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3 квартал 2025 г\Отчет Минэнерго СП по 977 Хаб.край\Папка 1_Отчетность АО ДГК за 9 месяцев 2025 года\"/>
    </mc:Choice>
  </mc:AlternateContent>
  <bookViews>
    <workbookView xWindow="0" yWindow="0" windowWidth="38400" windowHeight="17100"/>
  </bookViews>
  <sheets>
    <sheet name="14 Кв пп " sheetId="1" r:id="rId1"/>
  </sheets>
  <definedNames>
    <definedName name="_xlnm._FilterDatabase" localSheetId="0" hidden="1">'14 Кв пп '!$A$19:$CI$402</definedName>
    <definedName name="Z_0166F564_6860_4A4D_BCAA_7E652E2AE38D_.wvu.FilterData" localSheetId="0" hidden="1">'14 Кв пп '!$A$19:$BR$307</definedName>
    <definedName name="Z_0D93C89F_D6DE_45E3_8D65_4852C654EFF1_.wvu.FilterData" localSheetId="0" hidden="1">'14 Кв пп '!$A$19:$BR$307</definedName>
    <definedName name="Z_0D93C89F_D6DE_45E3_8D65_4852C654EFF1_.wvu.PrintArea" localSheetId="0" hidden="1">'14 Кв пп '!$A$1:$BR$307</definedName>
    <definedName name="Z_2A330BE1_72FD_4B45_BD11_874292242866_.wvu.FilterData" localSheetId="0" hidden="1">'14 Кв пп '!$A$19:$CC$309</definedName>
    <definedName name="Z_2A330BE1_72FD_4B45_BD11_874292242866_.wvu.PrintArea" localSheetId="0" hidden="1">'14 Кв пп '!$A$1:$BR$307</definedName>
    <definedName name="Z_438014B8_BC67_43B5_AD6B_209AAB37752D_.wvu.FilterData" localSheetId="0" hidden="1">'14 Кв пп '!$A$19:$CC$309</definedName>
    <definedName name="Z_438014B8_BC67_43B5_AD6B_209AAB37752D_.wvu.PrintArea" localSheetId="0" hidden="1">'14 Кв пп '!$A$1:$BR$307</definedName>
    <definedName name="Z_57B90536_E403_481F_B537_76A8A1190347_.wvu.FilterData" localSheetId="0" hidden="1">'14 Кв пп '!$A$19:$BR$307</definedName>
    <definedName name="Z_57B90536_E403_481F_B537_76A8A1190347_.wvu.PrintArea" localSheetId="0" hidden="1">'14 Кв пп '!$A$1:$BR$307</definedName>
    <definedName name="Z_600A2FEB_614E_4228_A074_A504CD3D635C_.wvu.FilterData" localSheetId="0" hidden="1">'14 Кв пп '!$A$19:$BR$307</definedName>
    <definedName name="Z_84623340_CF58_4BC5_A988_3823C261B227_.wvu.FilterData" localSheetId="0" hidden="1">'14 Кв пп '!$A$19:$BR$307</definedName>
    <definedName name="Z_84623340_CF58_4BC5_A988_3823C261B227_.wvu.PrintArea" localSheetId="0" hidden="1">'14 Кв пп '!$A$1:$BR$307</definedName>
    <definedName name="Z_882247E4_B0BB_4497_ACAF_0BB234883380_.wvu.FilterData" localSheetId="0" hidden="1">'14 Кв пп '!$A$19:$BZ$309</definedName>
    <definedName name="Z_A828C0E4_02B6_47D2_81F6_4D00B4CDDD76_.wvu.FilterData" localSheetId="0" hidden="1">'14 Кв пп '!$A$19:$BR$307</definedName>
    <definedName name="Z_A828C0E4_02B6_47D2_81F6_4D00B4CDDD76_.wvu.PrintArea" localSheetId="0" hidden="1">'14 Кв пп '!$A$1:$BR$307</definedName>
    <definedName name="Z_CE1E033E_FF00_49FF_86F8_A53BE3AEB0CB_.wvu.FilterData" localSheetId="0" hidden="1">'14 Кв пп '!$A$19:$BR$307</definedName>
    <definedName name="Z_CE1E033E_FF00_49FF_86F8_A53BE3AEB0CB_.wvu.PrintArea" localSheetId="0" hidden="1">'14 Кв пп '!$A$1:$BR$307</definedName>
    <definedName name="Z_D370933C_7852_4EFD_AA09_674883239A8A_.wvu.FilterData" localSheetId="0" hidden="1">'14 Кв пп '!$A$19:$BZ$309</definedName>
    <definedName name="Z_D370933C_7852_4EFD_AA09_674883239A8A_.wvu.PrintArea" localSheetId="0" hidden="1">'14 Кв пп '!$A$1:$BR$307</definedName>
    <definedName name="Z_E104860A_A3B7_4FDF_8BAB_6F219D9D3E8F_.wvu.FilterData" localSheetId="0" hidden="1">'14 Кв пп '!$A$19:$BR$307</definedName>
    <definedName name="Z_E104860A_A3B7_4FDF_8BAB_6F219D9D3E8F_.wvu.PrintArea" localSheetId="0" hidden="1">'14 Кв пп '!$A$1:$BR$307</definedName>
    <definedName name="Z_E507455E_5C21_4912_889C_3155BCFF21ED_.wvu.FilterData" localSheetId="0" hidden="1">'14 Кв пп '!$A$19:$BZ$309</definedName>
    <definedName name="Z_E8944C33_CF35_4790_9FEB_7204E02DE563_.wvu.FilterData" localSheetId="0" hidden="1">'14 Кв пп '!$A$19:$BR$307</definedName>
    <definedName name="Z_E8944C33_CF35_4790_9FEB_7204E02DE563_.wvu.PrintArea" localSheetId="0" hidden="1">'14 Кв пп '!$A$1:$BR$307</definedName>
    <definedName name="_xlnm.Print_Area" localSheetId="0">'14 Кв пп '!$A$1:$BR$307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02" i="1" l="1"/>
  <c r="AM402" i="1"/>
  <c r="BQ402" i="1" s="1"/>
  <c r="AL402" i="1"/>
  <c r="BP402" i="1" s="1"/>
  <c r="AK402" i="1"/>
  <c r="BO402" i="1" s="1"/>
  <c r="AJ402" i="1"/>
  <c r="BN402" i="1" s="1"/>
  <c r="AI402" i="1"/>
  <c r="BM402" i="1" s="1"/>
  <c r="J402" i="1"/>
  <c r="I402" i="1"/>
  <c r="H402" i="1"/>
  <c r="G402" i="1"/>
  <c r="F402" i="1"/>
  <c r="E402" i="1"/>
  <c r="AN401" i="1"/>
  <c r="AM401" i="1"/>
  <c r="BQ401" i="1" s="1"/>
  <c r="AL401" i="1"/>
  <c r="BP401" i="1" s="1"/>
  <c r="AK401" i="1"/>
  <c r="BO401" i="1" s="1"/>
  <c r="AJ401" i="1"/>
  <c r="BN401" i="1" s="1"/>
  <c r="AI401" i="1"/>
  <c r="BM401" i="1" s="1"/>
  <c r="J401" i="1"/>
  <c r="I401" i="1"/>
  <c r="H401" i="1"/>
  <c r="G401" i="1"/>
  <c r="F401" i="1"/>
  <c r="E401" i="1"/>
  <c r="AN400" i="1"/>
  <c r="AM400" i="1"/>
  <c r="BQ400" i="1" s="1"/>
  <c r="AL400" i="1"/>
  <c r="BP400" i="1" s="1"/>
  <c r="AK400" i="1"/>
  <c r="BO400" i="1" s="1"/>
  <c r="AJ400" i="1"/>
  <c r="BN400" i="1" s="1"/>
  <c r="AI400" i="1"/>
  <c r="BM400" i="1" s="1"/>
  <c r="J400" i="1"/>
  <c r="I400" i="1"/>
  <c r="H400" i="1"/>
  <c r="G400" i="1"/>
  <c r="F400" i="1"/>
  <c r="E400" i="1"/>
  <c r="AN399" i="1"/>
  <c r="AM399" i="1"/>
  <c r="BQ399" i="1" s="1"/>
  <c r="AL399" i="1"/>
  <c r="BP399" i="1" s="1"/>
  <c r="AK399" i="1"/>
  <c r="BO399" i="1" s="1"/>
  <c r="AJ399" i="1"/>
  <c r="BN399" i="1" s="1"/>
  <c r="AI399" i="1"/>
  <c r="BM399" i="1" s="1"/>
  <c r="J399" i="1"/>
  <c r="I399" i="1"/>
  <c r="H399" i="1"/>
  <c r="G399" i="1"/>
  <c r="F399" i="1"/>
  <c r="E399" i="1"/>
  <c r="AN398" i="1"/>
  <c r="AM398" i="1"/>
  <c r="BQ398" i="1" s="1"/>
  <c r="AL398" i="1"/>
  <c r="BP398" i="1" s="1"/>
  <c r="AK398" i="1"/>
  <c r="BO398" i="1" s="1"/>
  <c r="AJ398" i="1"/>
  <c r="BN398" i="1" s="1"/>
  <c r="AI398" i="1"/>
  <c r="BM398" i="1" s="1"/>
  <c r="J398" i="1"/>
  <c r="I398" i="1"/>
  <c r="H398" i="1"/>
  <c r="G398" i="1"/>
  <c r="F398" i="1"/>
  <c r="E398" i="1"/>
  <c r="AN397" i="1"/>
  <c r="AM397" i="1"/>
  <c r="BQ397" i="1" s="1"/>
  <c r="AL397" i="1"/>
  <c r="BP397" i="1" s="1"/>
  <c r="AK397" i="1"/>
  <c r="BO397" i="1" s="1"/>
  <c r="AJ397" i="1"/>
  <c r="BN397" i="1" s="1"/>
  <c r="AI397" i="1"/>
  <c r="BM397" i="1" s="1"/>
  <c r="J397" i="1"/>
  <c r="I397" i="1"/>
  <c r="H397" i="1"/>
  <c r="G397" i="1"/>
  <c r="F397" i="1"/>
  <c r="E397" i="1"/>
  <c r="AN396" i="1"/>
  <c r="AM396" i="1"/>
  <c r="BQ396" i="1" s="1"/>
  <c r="AL396" i="1"/>
  <c r="BP396" i="1" s="1"/>
  <c r="AK396" i="1"/>
  <c r="BO396" i="1" s="1"/>
  <c r="AJ396" i="1"/>
  <c r="BN396" i="1" s="1"/>
  <c r="AI396" i="1"/>
  <c r="BM396" i="1" s="1"/>
  <c r="J396" i="1"/>
  <c r="I396" i="1"/>
  <c r="H396" i="1"/>
  <c r="G396" i="1"/>
  <c r="F396" i="1"/>
  <c r="E396" i="1"/>
  <c r="AN395" i="1"/>
  <c r="AM395" i="1"/>
  <c r="BQ395" i="1" s="1"/>
  <c r="AL395" i="1"/>
  <c r="BP395" i="1" s="1"/>
  <c r="AK395" i="1"/>
  <c r="BO395" i="1" s="1"/>
  <c r="AJ395" i="1"/>
  <c r="BN395" i="1" s="1"/>
  <c r="AI395" i="1"/>
  <c r="BM395" i="1" s="1"/>
  <c r="J395" i="1"/>
  <c r="I395" i="1"/>
  <c r="H395" i="1"/>
  <c r="G395" i="1"/>
  <c r="F395" i="1"/>
  <c r="E395" i="1"/>
  <c r="AN394" i="1"/>
  <c r="AM394" i="1"/>
  <c r="AL394" i="1"/>
  <c r="AK394" i="1"/>
  <c r="AJ394" i="1"/>
  <c r="AI394" i="1"/>
  <c r="AN393" i="1"/>
  <c r="AM393" i="1"/>
  <c r="AL393" i="1"/>
  <c r="AK393" i="1"/>
  <c r="AJ393" i="1"/>
  <c r="AI393" i="1"/>
  <c r="AN392" i="1"/>
  <c r="AM392" i="1"/>
  <c r="AL392" i="1"/>
  <c r="AK392" i="1"/>
  <c r="AJ392" i="1"/>
  <c r="AI392" i="1"/>
  <c r="AN391" i="1"/>
  <c r="AM391" i="1"/>
  <c r="AL391" i="1"/>
  <c r="AK391" i="1"/>
  <c r="AJ391" i="1"/>
  <c r="AI391" i="1"/>
  <c r="AN390" i="1"/>
  <c r="AM390" i="1"/>
  <c r="AL390" i="1"/>
  <c r="AK390" i="1"/>
  <c r="AJ390" i="1"/>
  <c r="AI390" i="1"/>
  <c r="AN389" i="1"/>
  <c r="AM389" i="1"/>
  <c r="BQ389" i="1" s="1"/>
  <c r="AL389" i="1"/>
  <c r="BP389" i="1" s="1"/>
  <c r="AK389" i="1"/>
  <c r="BO389" i="1" s="1"/>
  <c r="AJ389" i="1"/>
  <c r="BN389" i="1" s="1"/>
  <c r="AI389" i="1"/>
  <c r="BM389" i="1" s="1"/>
  <c r="J389" i="1"/>
  <c r="I389" i="1"/>
  <c r="H389" i="1"/>
  <c r="G389" i="1"/>
  <c r="F389" i="1"/>
  <c r="E389" i="1"/>
  <c r="AN388" i="1"/>
  <c r="AM388" i="1"/>
  <c r="BQ388" i="1" s="1"/>
  <c r="AL388" i="1"/>
  <c r="BP388" i="1" s="1"/>
  <c r="AK388" i="1"/>
  <c r="BO388" i="1" s="1"/>
  <c r="AJ388" i="1"/>
  <c r="BN388" i="1" s="1"/>
  <c r="AI388" i="1"/>
  <c r="BM388" i="1" s="1"/>
  <c r="J388" i="1"/>
  <c r="I388" i="1"/>
  <c r="H388" i="1"/>
  <c r="G388" i="1"/>
  <c r="F388" i="1"/>
  <c r="E388" i="1"/>
  <c r="AN387" i="1"/>
  <c r="AM387" i="1"/>
  <c r="BQ387" i="1" s="1"/>
  <c r="AL387" i="1"/>
  <c r="BP387" i="1" s="1"/>
  <c r="AK387" i="1"/>
  <c r="BO387" i="1" s="1"/>
  <c r="AJ387" i="1"/>
  <c r="BN387" i="1" s="1"/>
  <c r="AI387" i="1"/>
  <c r="BM387" i="1" s="1"/>
  <c r="J387" i="1"/>
  <c r="I387" i="1"/>
  <c r="H387" i="1"/>
  <c r="G387" i="1"/>
  <c r="F387" i="1"/>
  <c r="E387" i="1"/>
  <c r="AN386" i="1"/>
  <c r="AM386" i="1"/>
  <c r="BQ386" i="1" s="1"/>
  <c r="AL386" i="1"/>
  <c r="BP386" i="1" s="1"/>
  <c r="AK386" i="1"/>
  <c r="BO386" i="1" s="1"/>
  <c r="AJ386" i="1"/>
  <c r="BN386" i="1" s="1"/>
  <c r="AI386" i="1"/>
  <c r="BM386" i="1" s="1"/>
  <c r="J386" i="1"/>
  <c r="I386" i="1"/>
  <c r="H386" i="1"/>
  <c r="G386" i="1"/>
  <c r="F386" i="1"/>
  <c r="E386" i="1"/>
  <c r="AN385" i="1"/>
  <c r="AM385" i="1"/>
  <c r="BQ385" i="1" s="1"/>
  <c r="AL385" i="1"/>
  <c r="BP385" i="1" s="1"/>
  <c r="AK385" i="1"/>
  <c r="BO385" i="1" s="1"/>
  <c r="AJ385" i="1"/>
  <c r="BN385" i="1" s="1"/>
  <c r="AI385" i="1"/>
  <c r="BM385" i="1" s="1"/>
  <c r="J385" i="1"/>
  <c r="I385" i="1"/>
  <c r="H385" i="1"/>
  <c r="G385" i="1"/>
  <c r="F385" i="1"/>
  <c r="E385" i="1"/>
  <c r="AN384" i="1"/>
  <c r="AM384" i="1"/>
  <c r="BQ384" i="1" s="1"/>
  <c r="AL384" i="1"/>
  <c r="BP384" i="1" s="1"/>
  <c r="AK384" i="1"/>
  <c r="BO384" i="1" s="1"/>
  <c r="AJ384" i="1"/>
  <c r="BN384" i="1" s="1"/>
  <c r="AI384" i="1"/>
  <c r="BM384" i="1" s="1"/>
  <c r="J384" i="1"/>
  <c r="I384" i="1"/>
  <c r="H384" i="1"/>
  <c r="G384" i="1"/>
  <c r="F384" i="1"/>
  <c r="E384" i="1"/>
  <c r="AN383" i="1"/>
  <c r="AM383" i="1"/>
  <c r="BQ383" i="1" s="1"/>
  <c r="AL383" i="1"/>
  <c r="BP383" i="1" s="1"/>
  <c r="AK383" i="1"/>
  <c r="BO383" i="1" s="1"/>
  <c r="AJ383" i="1"/>
  <c r="BN383" i="1" s="1"/>
  <c r="AI383" i="1"/>
  <c r="BM383" i="1" s="1"/>
  <c r="J383" i="1"/>
  <c r="I383" i="1"/>
  <c r="H383" i="1"/>
  <c r="G383" i="1"/>
  <c r="F383" i="1"/>
  <c r="E383" i="1"/>
  <c r="AN382" i="1"/>
  <c r="AM382" i="1"/>
  <c r="BQ382" i="1" s="1"/>
  <c r="AL382" i="1"/>
  <c r="BP382" i="1" s="1"/>
  <c r="AK382" i="1"/>
  <c r="BO382" i="1" s="1"/>
  <c r="AJ382" i="1"/>
  <c r="BN382" i="1" s="1"/>
  <c r="AI382" i="1"/>
  <c r="BM382" i="1" s="1"/>
  <c r="J382" i="1"/>
  <c r="I382" i="1"/>
  <c r="H382" i="1"/>
  <c r="G382" i="1"/>
  <c r="F382" i="1"/>
  <c r="E382" i="1"/>
  <c r="AN381" i="1"/>
  <c r="AM381" i="1"/>
  <c r="BQ381" i="1" s="1"/>
  <c r="AL381" i="1"/>
  <c r="BP381" i="1" s="1"/>
  <c r="AK381" i="1"/>
  <c r="BO381" i="1" s="1"/>
  <c r="AJ381" i="1"/>
  <c r="BN381" i="1" s="1"/>
  <c r="AI381" i="1"/>
  <c r="BM381" i="1" s="1"/>
  <c r="J381" i="1"/>
  <c r="I381" i="1"/>
  <c r="H381" i="1"/>
  <c r="G381" i="1"/>
  <c r="F381" i="1"/>
  <c r="E381" i="1"/>
  <c r="AN380" i="1"/>
  <c r="AM380" i="1"/>
  <c r="BQ380" i="1" s="1"/>
  <c r="AL380" i="1"/>
  <c r="BP380" i="1" s="1"/>
  <c r="AK380" i="1"/>
  <c r="BO380" i="1" s="1"/>
  <c r="AJ380" i="1"/>
  <c r="BN380" i="1" s="1"/>
  <c r="AI380" i="1"/>
  <c r="BM380" i="1" s="1"/>
  <c r="J380" i="1"/>
  <c r="I380" i="1"/>
  <c r="H380" i="1"/>
  <c r="G380" i="1"/>
  <c r="F380" i="1"/>
  <c r="E380" i="1"/>
  <c r="AN379" i="1"/>
  <c r="AM379" i="1"/>
  <c r="BQ379" i="1" s="1"/>
  <c r="AL379" i="1"/>
  <c r="BP379" i="1" s="1"/>
  <c r="AK379" i="1"/>
  <c r="BO379" i="1" s="1"/>
  <c r="AJ379" i="1"/>
  <c r="BN379" i="1" s="1"/>
  <c r="AI379" i="1"/>
  <c r="BM379" i="1" s="1"/>
  <c r="J379" i="1"/>
  <c r="I379" i="1"/>
  <c r="H379" i="1"/>
  <c r="G379" i="1"/>
  <c r="F379" i="1"/>
  <c r="E379" i="1"/>
  <c r="AN378" i="1"/>
  <c r="AM378" i="1"/>
  <c r="BQ378" i="1" s="1"/>
  <c r="AL378" i="1"/>
  <c r="BP378" i="1" s="1"/>
  <c r="AK378" i="1"/>
  <c r="BO378" i="1" s="1"/>
  <c r="AJ378" i="1"/>
  <c r="BN378" i="1" s="1"/>
  <c r="AI378" i="1"/>
  <c r="BM378" i="1" s="1"/>
  <c r="J378" i="1"/>
  <c r="I378" i="1"/>
  <c r="H378" i="1"/>
  <c r="G378" i="1"/>
  <c r="F378" i="1"/>
  <c r="E378" i="1"/>
  <c r="AN377" i="1"/>
  <c r="AM377" i="1"/>
  <c r="BQ377" i="1" s="1"/>
  <c r="AL377" i="1"/>
  <c r="BP377" i="1" s="1"/>
  <c r="AK377" i="1"/>
  <c r="BO377" i="1" s="1"/>
  <c r="AJ377" i="1"/>
  <c r="BN377" i="1" s="1"/>
  <c r="AI377" i="1"/>
  <c r="BM377" i="1" s="1"/>
  <c r="J377" i="1"/>
  <c r="I377" i="1"/>
  <c r="H377" i="1"/>
  <c r="G377" i="1"/>
  <c r="F377" i="1"/>
  <c r="E377" i="1"/>
  <c r="AN376" i="1"/>
  <c r="AM376" i="1"/>
  <c r="BQ376" i="1" s="1"/>
  <c r="AL376" i="1"/>
  <c r="BP376" i="1" s="1"/>
  <c r="AK376" i="1"/>
  <c r="BO376" i="1" s="1"/>
  <c r="AJ376" i="1"/>
  <c r="BN376" i="1" s="1"/>
  <c r="AI376" i="1"/>
  <c r="BM376" i="1" s="1"/>
  <c r="J376" i="1"/>
  <c r="I376" i="1"/>
  <c r="H376" i="1"/>
  <c r="G376" i="1"/>
  <c r="F376" i="1"/>
  <c r="E376" i="1"/>
  <c r="AN375" i="1"/>
  <c r="AM375" i="1"/>
  <c r="BQ375" i="1" s="1"/>
  <c r="AL375" i="1"/>
  <c r="BP375" i="1" s="1"/>
  <c r="AK375" i="1"/>
  <c r="BO375" i="1" s="1"/>
  <c r="AJ375" i="1"/>
  <c r="BN375" i="1" s="1"/>
  <c r="AI375" i="1"/>
  <c r="BM375" i="1" s="1"/>
  <c r="J375" i="1"/>
  <c r="I375" i="1"/>
  <c r="H375" i="1"/>
  <c r="G375" i="1"/>
  <c r="F375" i="1"/>
  <c r="E375" i="1"/>
  <c r="AN374" i="1"/>
  <c r="AM374" i="1"/>
  <c r="BQ374" i="1" s="1"/>
  <c r="AL374" i="1"/>
  <c r="BP374" i="1" s="1"/>
  <c r="AK374" i="1"/>
  <c r="BO374" i="1" s="1"/>
  <c r="AJ374" i="1"/>
  <c r="BN374" i="1" s="1"/>
  <c r="AI374" i="1"/>
  <c r="BM374" i="1" s="1"/>
  <c r="J374" i="1"/>
  <c r="I374" i="1"/>
  <c r="H374" i="1"/>
  <c r="G374" i="1"/>
  <c r="F374" i="1"/>
  <c r="E374" i="1"/>
  <c r="BN373" i="1"/>
  <c r="AN373" i="1"/>
  <c r="AM373" i="1"/>
  <c r="BQ373" i="1" s="1"/>
  <c r="AL373" i="1"/>
  <c r="BP373" i="1" s="1"/>
  <c r="AK373" i="1"/>
  <c r="BO373" i="1" s="1"/>
  <c r="AJ373" i="1"/>
  <c r="AI373" i="1"/>
  <c r="BM373" i="1" s="1"/>
  <c r="J373" i="1"/>
  <c r="I373" i="1"/>
  <c r="H373" i="1"/>
  <c r="G373" i="1"/>
  <c r="F373" i="1"/>
  <c r="E373" i="1"/>
  <c r="AN372" i="1"/>
  <c r="AM372" i="1"/>
  <c r="BQ372" i="1" s="1"/>
  <c r="AL372" i="1"/>
  <c r="BP372" i="1" s="1"/>
  <c r="AK372" i="1"/>
  <c r="BO372" i="1" s="1"/>
  <c r="AJ372" i="1"/>
  <c r="BN372" i="1" s="1"/>
  <c r="AI372" i="1"/>
  <c r="BM372" i="1" s="1"/>
  <c r="J372" i="1"/>
  <c r="I372" i="1"/>
  <c r="H372" i="1"/>
  <c r="G372" i="1"/>
  <c r="F372" i="1"/>
  <c r="E372" i="1"/>
  <c r="AN371" i="1"/>
  <c r="AM371" i="1"/>
  <c r="BQ371" i="1" s="1"/>
  <c r="AL371" i="1"/>
  <c r="BP371" i="1" s="1"/>
  <c r="AK371" i="1"/>
  <c r="BO371" i="1" s="1"/>
  <c r="AJ371" i="1"/>
  <c r="BN371" i="1" s="1"/>
  <c r="AI371" i="1"/>
  <c r="BM371" i="1" s="1"/>
  <c r="J371" i="1"/>
  <c r="I371" i="1"/>
  <c r="H371" i="1"/>
  <c r="G371" i="1"/>
  <c r="F371" i="1"/>
  <c r="E371" i="1"/>
  <c r="AN370" i="1"/>
  <c r="AM370" i="1"/>
  <c r="BQ370" i="1" s="1"/>
  <c r="AL370" i="1"/>
  <c r="BP370" i="1" s="1"/>
  <c r="AK370" i="1"/>
  <c r="BO370" i="1" s="1"/>
  <c r="AJ370" i="1"/>
  <c r="BN370" i="1" s="1"/>
  <c r="AI370" i="1"/>
  <c r="BM370" i="1" s="1"/>
  <c r="J370" i="1"/>
  <c r="I370" i="1"/>
  <c r="H370" i="1"/>
  <c r="G370" i="1"/>
  <c r="F370" i="1"/>
  <c r="E370" i="1"/>
  <c r="AN369" i="1"/>
  <c r="AM369" i="1"/>
  <c r="BQ369" i="1" s="1"/>
  <c r="AL369" i="1"/>
  <c r="BP369" i="1" s="1"/>
  <c r="AK369" i="1"/>
  <c r="BO369" i="1" s="1"/>
  <c r="AJ369" i="1"/>
  <c r="BN369" i="1" s="1"/>
  <c r="AI369" i="1"/>
  <c r="BM369" i="1" s="1"/>
  <c r="J369" i="1"/>
  <c r="I369" i="1"/>
  <c r="H369" i="1"/>
  <c r="G369" i="1"/>
  <c r="F369" i="1"/>
  <c r="E369" i="1"/>
  <c r="BQ368" i="1"/>
  <c r="AN368" i="1"/>
  <c r="AM368" i="1"/>
  <c r="AL368" i="1"/>
  <c r="BP368" i="1" s="1"/>
  <c r="AK368" i="1"/>
  <c r="BO368" i="1" s="1"/>
  <c r="AJ368" i="1"/>
  <c r="BN368" i="1" s="1"/>
  <c r="AI368" i="1"/>
  <c r="BM368" i="1" s="1"/>
  <c r="J368" i="1"/>
  <c r="I368" i="1"/>
  <c r="H368" i="1"/>
  <c r="G368" i="1"/>
  <c r="F368" i="1"/>
  <c r="E368" i="1"/>
  <c r="AN367" i="1"/>
  <c r="AM367" i="1"/>
  <c r="BQ367" i="1" s="1"/>
  <c r="AL367" i="1"/>
  <c r="BP367" i="1" s="1"/>
  <c r="AK367" i="1"/>
  <c r="BO367" i="1" s="1"/>
  <c r="AJ367" i="1"/>
  <c r="BN367" i="1" s="1"/>
  <c r="AI367" i="1"/>
  <c r="BM367" i="1" s="1"/>
  <c r="J367" i="1"/>
  <c r="I367" i="1"/>
  <c r="H367" i="1"/>
  <c r="G367" i="1"/>
  <c r="F367" i="1"/>
  <c r="E367" i="1"/>
  <c r="AN366" i="1"/>
  <c r="AM366" i="1"/>
  <c r="BQ366" i="1" s="1"/>
  <c r="AL366" i="1"/>
  <c r="BP366" i="1" s="1"/>
  <c r="AK366" i="1"/>
  <c r="BO366" i="1" s="1"/>
  <c r="AJ366" i="1"/>
  <c r="BN366" i="1" s="1"/>
  <c r="AI366" i="1"/>
  <c r="BM366" i="1" s="1"/>
  <c r="J366" i="1"/>
  <c r="I366" i="1"/>
  <c r="H366" i="1"/>
  <c r="G366" i="1"/>
  <c r="F366" i="1"/>
  <c r="E366" i="1"/>
  <c r="BQ365" i="1"/>
  <c r="AN365" i="1"/>
  <c r="AM365" i="1"/>
  <c r="AL365" i="1"/>
  <c r="BP365" i="1" s="1"/>
  <c r="AK365" i="1"/>
  <c r="BO365" i="1" s="1"/>
  <c r="AJ365" i="1"/>
  <c r="BN365" i="1" s="1"/>
  <c r="AI365" i="1"/>
  <c r="BM365" i="1" s="1"/>
  <c r="J365" i="1"/>
  <c r="I365" i="1"/>
  <c r="H365" i="1"/>
  <c r="G365" i="1"/>
  <c r="F365" i="1"/>
  <c r="E365" i="1"/>
  <c r="AN364" i="1"/>
  <c r="AM364" i="1"/>
  <c r="BQ364" i="1" s="1"/>
  <c r="AL364" i="1"/>
  <c r="BP364" i="1" s="1"/>
  <c r="AK364" i="1"/>
  <c r="BO364" i="1" s="1"/>
  <c r="AJ364" i="1"/>
  <c r="BN364" i="1" s="1"/>
  <c r="AI364" i="1"/>
  <c r="BM364" i="1" s="1"/>
  <c r="J364" i="1"/>
  <c r="I364" i="1"/>
  <c r="H364" i="1"/>
  <c r="G364" i="1"/>
  <c r="F364" i="1"/>
  <c r="E364" i="1"/>
  <c r="AN363" i="1"/>
  <c r="AM363" i="1"/>
  <c r="BQ363" i="1" s="1"/>
  <c r="AL363" i="1"/>
  <c r="BP363" i="1" s="1"/>
  <c r="AK363" i="1"/>
  <c r="BO363" i="1" s="1"/>
  <c r="AJ363" i="1"/>
  <c r="BN363" i="1" s="1"/>
  <c r="AI363" i="1"/>
  <c r="BM363" i="1" s="1"/>
  <c r="J363" i="1"/>
  <c r="I363" i="1"/>
  <c r="H363" i="1"/>
  <c r="G363" i="1"/>
  <c r="F363" i="1"/>
  <c r="E363" i="1"/>
  <c r="AN362" i="1"/>
  <c r="AM362" i="1"/>
  <c r="BQ362" i="1" s="1"/>
  <c r="AL362" i="1"/>
  <c r="BP362" i="1" s="1"/>
  <c r="AK362" i="1"/>
  <c r="BO362" i="1" s="1"/>
  <c r="AJ362" i="1"/>
  <c r="BN362" i="1" s="1"/>
  <c r="AI362" i="1"/>
  <c r="BM362" i="1" s="1"/>
  <c r="J362" i="1"/>
  <c r="I362" i="1"/>
  <c r="H362" i="1"/>
  <c r="G362" i="1"/>
  <c r="F362" i="1"/>
  <c r="E362" i="1"/>
  <c r="AN361" i="1"/>
  <c r="AM361" i="1"/>
  <c r="BQ361" i="1" s="1"/>
  <c r="AL361" i="1"/>
  <c r="BP361" i="1" s="1"/>
  <c r="AK361" i="1"/>
  <c r="BO361" i="1" s="1"/>
  <c r="AJ361" i="1"/>
  <c r="BN361" i="1" s="1"/>
  <c r="AI361" i="1"/>
  <c r="BM361" i="1" s="1"/>
  <c r="J361" i="1"/>
  <c r="I361" i="1"/>
  <c r="H361" i="1"/>
  <c r="G361" i="1"/>
  <c r="F361" i="1"/>
  <c r="E361" i="1"/>
  <c r="AN360" i="1"/>
  <c r="AM360" i="1"/>
  <c r="BQ360" i="1" s="1"/>
  <c r="AL360" i="1"/>
  <c r="BP360" i="1" s="1"/>
  <c r="AK360" i="1"/>
  <c r="BO360" i="1" s="1"/>
  <c r="AJ360" i="1"/>
  <c r="BN360" i="1" s="1"/>
  <c r="AI360" i="1"/>
  <c r="BM360" i="1" s="1"/>
  <c r="J360" i="1"/>
  <c r="I360" i="1"/>
  <c r="H360" i="1"/>
  <c r="G360" i="1"/>
  <c r="F360" i="1"/>
  <c r="E360" i="1"/>
  <c r="AN359" i="1"/>
  <c r="AM359" i="1"/>
  <c r="BQ359" i="1" s="1"/>
  <c r="AL359" i="1"/>
  <c r="BP359" i="1" s="1"/>
  <c r="AK359" i="1"/>
  <c r="BO359" i="1" s="1"/>
  <c r="AJ359" i="1"/>
  <c r="BN359" i="1" s="1"/>
  <c r="AI359" i="1"/>
  <c r="BM359" i="1" s="1"/>
  <c r="J359" i="1"/>
  <c r="I359" i="1"/>
  <c r="H359" i="1"/>
  <c r="G359" i="1"/>
  <c r="F359" i="1"/>
  <c r="E359" i="1"/>
  <c r="AN358" i="1"/>
  <c r="AM358" i="1"/>
  <c r="BQ358" i="1" s="1"/>
  <c r="AL358" i="1"/>
  <c r="BP358" i="1" s="1"/>
  <c r="AK358" i="1"/>
  <c r="BO358" i="1" s="1"/>
  <c r="AJ358" i="1"/>
  <c r="BN358" i="1" s="1"/>
  <c r="AI358" i="1"/>
  <c r="BM358" i="1" s="1"/>
  <c r="J358" i="1"/>
  <c r="I358" i="1"/>
  <c r="H358" i="1"/>
  <c r="G358" i="1"/>
  <c r="F358" i="1"/>
  <c r="E358" i="1"/>
  <c r="AN357" i="1"/>
  <c r="AM357" i="1"/>
  <c r="BQ357" i="1" s="1"/>
  <c r="AL357" i="1"/>
  <c r="BP357" i="1" s="1"/>
  <c r="AK357" i="1"/>
  <c r="BO357" i="1" s="1"/>
  <c r="AJ357" i="1"/>
  <c r="BN357" i="1" s="1"/>
  <c r="AI357" i="1"/>
  <c r="BM357" i="1" s="1"/>
  <c r="J357" i="1"/>
  <c r="I357" i="1"/>
  <c r="H357" i="1"/>
  <c r="G357" i="1"/>
  <c r="F357" i="1"/>
  <c r="E357" i="1"/>
  <c r="AN356" i="1"/>
  <c r="AM356" i="1"/>
  <c r="BQ356" i="1" s="1"/>
  <c r="AL356" i="1"/>
  <c r="BP356" i="1" s="1"/>
  <c r="AK356" i="1"/>
  <c r="BO356" i="1" s="1"/>
  <c r="AJ356" i="1"/>
  <c r="BN356" i="1" s="1"/>
  <c r="AI356" i="1"/>
  <c r="BM356" i="1" s="1"/>
  <c r="J356" i="1"/>
  <c r="I356" i="1"/>
  <c r="H356" i="1"/>
  <c r="G356" i="1"/>
  <c r="F356" i="1"/>
  <c r="E356" i="1"/>
  <c r="AN355" i="1"/>
  <c r="AM355" i="1"/>
  <c r="BQ355" i="1" s="1"/>
  <c r="AL355" i="1"/>
  <c r="BP355" i="1" s="1"/>
  <c r="AK355" i="1"/>
  <c r="BO355" i="1" s="1"/>
  <c r="AJ355" i="1"/>
  <c r="BN355" i="1" s="1"/>
  <c r="AI355" i="1"/>
  <c r="BM355" i="1" s="1"/>
  <c r="J355" i="1"/>
  <c r="I355" i="1"/>
  <c r="H355" i="1"/>
  <c r="G355" i="1"/>
  <c r="F355" i="1"/>
  <c r="E355" i="1"/>
  <c r="AN354" i="1"/>
  <c r="AM354" i="1"/>
  <c r="BQ354" i="1" s="1"/>
  <c r="AL354" i="1"/>
  <c r="BP354" i="1" s="1"/>
  <c r="AK354" i="1"/>
  <c r="BO354" i="1" s="1"/>
  <c r="AJ354" i="1"/>
  <c r="BN354" i="1" s="1"/>
  <c r="AI354" i="1"/>
  <c r="BM354" i="1" s="1"/>
  <c r="J354" i="1"/>
  <c r="I354" i="1"/>
  <c r="H354" i="1"/>
  <c r="G354" i="1"/>
  <c r="F354" i="1"/>
  <c r="E354" i="1"/>
  <c r="AN353" i="1"/>
  <c r="AM353" i="1"/>
  <c r="BQ353" i="1" s="1"/>
  <c r="AL353" i="1"/>
  <c r="BP353" i="1" s="1"/>
  <c r="AK353" i="1"/>
  <c r="BO353" i="1" s="1"/>
  <c r="AJ353" i="1"/>
  <c r="BN353" i="1" s="1"/>
  <c r="AI353" i="1"/>
  <c r="BM353" i="1" s="1"/>
  <c r="J353" i="1"/>
  <c r="I353" i="1"/>
  <c r="H353" i="1"/>
  <c r="G353" i="1"/>
  <c r="F353" i="1"/>
  <c r="E353" i="1"/>
  <c r="AN352" i="1"/>
  <c r="AM352" i="1"/>
  <c r="BQ352" i="1" s="1"/>
  <c r="AL352" i="1"/>
  <c r="BP352" i="1" s="1"/>
  <c r="AK352" i="1"/>
  <c r="BO352" i="1" s="1"/>
  <c r="AJ352" i="1"/>
  <c r="BN352" i="1" s="1"/>
  <c r="AI352" i="1"/>
  <c r="BM352" i="1" s="1"/>
  <c r="J352" i="1"/>
  <c r="I352" i="1"/>
  <c r="H352" i="1"/>
  <c r="G352" i="1"/>
  <c r="F352" i="1"/>
  <c r="E352" i="1"/>
  <c r="AN351" i="1"/>
  <c r="AM351" i="1"/>
  <c r="BQ351" i="1" s="1"/>
  <c r="AL351" i="1"/>
  <c r="BP351" i="1" s="1"/>
  <c r="AK351" i="1"/>
  <c r="BO351" i="1" s="1"/>
  <c r="AJ351" i="1"/>
  <c r="BN351" i="1" s="1"/>
  <c r="AI351" i="1"/>
  <c r="BM351" i="1" s="1"/>
  <c r="J351" i="1"/>
  <c r="I351" i="1"/>
  <c r="H351" i="1"/>
  <c r="G351" i="1"/>
  <c r="F351" i="1"/>
  <c r="E351" i="1"/>
  <c r="AN350" i="1"/>
  <c r="AM350" i="1"/>
  <c r="BQ350" i="1" s="1"/>
  <c r="AL350" i="1"/>
  <c r="BP350" i="1" s="1"/>
  <c r="AK350" i="1"/>
  <c r="BO350" i="1" s="1"/>
  <c r="AJ350" i="1"/>
  <c r="BN350" i="1" s="1"/>
  <c r="AI350" i="1"/>
  <c r="BM350" i="1" s="1"/>
  <c r="J350" i="1"/>
  <c r="I350" i="1"/>
  <c r="H350" i="1"/>
  <c r="G350" i="1"/>
  <c r="F350" i="1"/>
  <c r="E350" i="1"/>
  <c r="BN349" i="1"/>
  <c r="AN349" i="1"/>
  <c r="AM349" i="1"/>
  <c r="BQ349" i="1" s="1"/>
  <c r="AL349" i="1"/>
  <c r="BP349" i="1" s="1"/>
  <c r="AK349" i="1"/>
  <c r="BO349" i="1" s="1"/>
  <c r="AJ349" i="1"/>
  <c r="AI349" i="1"/>
  <c r="BM349" i="1" s="1"/>
  <c r="J349" i="1"/>
  <c r="I349" i="1"/>
  <c r="H349" i="1"/>
  <c r="G349" i="1"/>
  <c r="F349" i="1"/>
  <c r="E349" i="1"/>
  <c r="BQ348" i="1"/>
  <c r="BO348" i="1"/>
  <c r="AN348" i="1"/>
  <c r="AM348" i="1"/>
  <c r="AL348" i="1"/>
  <c r="BP348" i="1" s="1"/>
  <c r="AK348" i="1"/>
  <c r="AJ348" i="1"/>
  <c r="BN348" i="1" s="1"/>
  <c r="AI348" i="1"/>
  <c r="BM348" i="1" s="1"/>
  <c r="J348" i="1"/>
  <c r="I348" i="1"/>
  <c r="H348" i="1"/>
  <c r="G348" i="1"/>
  <c r="F348" i="1"/>
  <c r="E348" i="1"/>
  <c r="AN347" i="1"/>
  <c r="AM347" i="1"/>
  <c r="BQ347" i="1" s="1"/>
  <c r="AL347" i="1"/>
  <c r="BP347" i="1" s="1"/>
  <c r="AK347" i="1"/>
  <c r="BO347" i="1" s="1"/>
  <c r="AJ347" i="1"/>
  <c r="BN347" i="1" s="1"/>
  <c r="AI347" i="1"/>
  <c r="BM347" i="1" s="1"/>
  <c r="J347" i="1"/>
  <c r="I347" i="1"/>
  <c r="H347" i="1"/>
  <c r="G347" i="1"/>
  <c r="F347" i="1"/>
  <c r="E347" i="1"/>
  <c r="AN346" i="1"/>
  <c r="AM346" i="1"/>
  <c r="BQ346" i="1" s="1"/>
  <c r="AL346" i="1"/>
  <c r="BP346" i="1" s="1"/>
  <c r="AK346" i="1"/>
  <c r="BO346" i="1" s="1"/>
  <c r="AJ346" i="1"/>
  <c r="BN346" i="1" s="1"/>
  <c r="AI346" i="1"/>
  <c r="BM346" i="1" s="1"/>
  <c r="J346" i="1"/>
  <c r="I346" i="1"/>
  <c r="H346" i="1"/>
  <c r="G346" i="1"/>
  <c r="F346" i="1"/>
  <c r="E346" i="1"/>
  <c r="AN345" i="1"/>
  <c r="AM345" i="1"/>
  <c r="BQ345" i="1" s="1"/>
  <c r="AL345" i="1"/>
  <c r="BP345" i="1" s="1"/>
  <c r="AK345" i="1"/>
  <c r="BO345" i="1" s="1"/>
  <c r="AJ345" i="1"/>
  <c r="BN345" i="1" s="1"/>
  <c r="AI345" i="1"/>
  <c r="BM345" i="1" s="1"/>
  <c r="J345" i="1"/>
  <c r="I345" i="1"/>
  <c r="H345" i="1"/>
  <c r="G345" i="1"/>
  <c r="F345" i="1"/>
  <c r="E345" i="1"/>
  <c r="AN344" i="1"/>
  <c r="AM344" i="1"/>
  <c r="BQ344" i="1" s="1"/>
  <c r="AL344" i="1"/>
  <c r="BP344" i="1" s="1"/>
  <c r="AK344" i="1"/>
  <c r="BO344" i="1" s="1"/>
  <c r="AJ344" i="1"/>
  <c r="BN344" i="1" s="1"/>
  <c r="AI344" i="1"/>
  <c r="BM344" i="1" s="1"/>
  <c r="J344" i="1"/>
  <c r="I344" i="1"/>
  <c r="H344" i="1"/>
  <c r="G344" i="1"/>
  <c r="F344" i="1"/>
  <c r="E344" i="1"/>
  <c r="AN343" i="1"/>
  <c r="AM343" i="1"/>
  <c r="BQ343" i="1" s="1"/>
  <c r="AL343" i="1"/>
  <c r="BP343" i="1" s="1"/>
  <c r="AK343" i="1"/>
  <c r="BO343" i="1" s="1"/>
  <c r="AJ343" i="1"/>
  <c r="BN343" i="1" s="1"/>
  <c r="AI343" i="1"/>
  <c r="BM343" i="1" s="1"/>
  <c r="J343" i="1"/>
  <c r="I343" i="1"/>
  <c r="H343" i="1"/>
  <c r="G343" i="1"/>
  <c r="F343" i="1"/>
  <c r="E343" i="1"/>
  <c r="AN342" i="1"/>
  <c r="AM342" i="1"/>
  <c r="BQ342" i="1" s="1"/>
  <c r="AL342" i="1"/>
  <c r="BP342" i="1" s="1"/>
  <c r="AK342" i="1"/>
  <c r="BO342" i="1" s="1"/>
  <c r="AJ342" i="1"/>
  <c r="BN342" i="1" s="1"/>
  <c r="AI342" i="1"/>
  <c r="BM342" i="1" s="1"/>
  <c r="J342" i="1"/>
  <c r="I342" i="1"/>
  <c r="H342" i="1"/>
  <c r="G342" i="1"/>
  <c r="F342" i="1"/>
  <c r="E342" i="1"/>
  <c r="AN341" i="1"/>
  <c r="AM341" i="1"/>
  <c r="BQ341" i="1" s="1"/>
  <c r="AL341" i="1"/>
  <c r="BP341" i="1" s="1"/>
  <c r="AK341" i="1"/>
  <c r="BO341" i="1" s="1"/>
  <c r="AJ341" i="1"/>
  <c r="BN341" i="1" s="1"/>
  <c r="AI341" i="1"/>
  <c r="BM341" i="1" s="1"/>
  <c r="J341" i="1"/>
  <c r="I341" i="1"/>
  <c r="H341" i="1"/>
  <c r="G341" i="1"/>
  <c r="F341" i="1"/>
  <c r="E341" i="1"/>
  <c r="AN340" i="1"/>
  <c r="AM340" i="1"/>
  <c r="BQ340" i="1" s="1"/>
  <c r="AL340" i="1"/>
  <c r="BP340" i="1" s="1"/>
  <c r="AK340" i="1"/>
  <c r="BO340" i="1" s="1"/>
  <c r="AJ340" i="1"/>
  <c r="BN340" i="1" s="1"/>
  <c r="AI340" i="1"/>
  <c r="BM340" i="1" s="1"/>
  <c r="J340" i="1"/>
  <c r="I340" i="1"/>
  <c r="H340" i="1"/>
  <c r="G340" i="1"/>
  <c r="F340" i="1"/>
  <c r="E340" i="1"/>
  <c r="AN339" i="1"/>
  <c r="AM339" i="1"/>
  <c r="BQ339" i="1" s="1"/>
  <c r="AL339" i="1"/>
  <c r="BP339" i="1" s="1"/>
  <c r="AK339" i="1"/>
  <c r="BO339" i="1" s="1"/>
  <c r="AJ339" i="1"/>
  <c r="BN339" i="1" s="1"/>
  <c r="AI339" i="1"/>
  <c r="BM339" i="1" s="1"/>
  <c r="J339" i="1"/>
  <c r="I339" i="1"/>
  <c r="H339" i="1"/>
  <c r="G339" i="1"/>
  <c r="F339" i="1"/>
  <c r="E339" i="1"/>
  <c r="AN338" i="1"/>
  <c r="AM338" i="1"/>
  <c r="BQ338" i="1" s="1"/>
  <c r="AL338" i="1"/>
  <c r="BP338" i="1" s="1"/>
  <c r="AK338" i="1"/>
  <c r="BO338" i="1" s="1"/>
  <c r="AJ338" i="1"/>
  <c r="BN338" i="1" s="1"/>
  <c r="AI338" i="1"/>
  <c r="BM338" i="1" s="1"/>
  <c r="J338" i="1"/>
  <c r="I338" i="1"/>
  <c r="H338" i="1"/>
  <c r="G338" i="1"/>
  <c r="F338" i="1"/>
  <c r="E338" i="1"/>
  <c r="AN337" i="1"/>
  <c r="AM337" i="1"/>
  <c r="BQ337" i="1" s="1"/>
  <c r="AL337" i="1"/>
  <c r="BP337" i="1" s="1"/>
  <c r="AK337" i="1"/>
  <c r="BO337" i="1" s="1"/>
  <c r="AJ337" i="1"/>
  <c r="BN337" i="1" s="1"/>
  <c r="AI337" i="1"/>
  <c r="BM337" i="1" s="1"/>
  <c r="J337" i="1"/>
  <c r="I337" i="1"/>
  <c r="H337" i="1"/>
  <c r="G337" i="1"/>
  <c r="F337" i="1"/>
  <c r="E337" i="1"/>
  <c r="AN336" i="1"/>
  <c r="AM336" i="1"/>
  <c r="BQ336" i="1" s="1"/>
  <c r="AL336" i="1"/>
  <c r="BP336" i="1" s="1"/>
  <c r="AK336" i="1"/>
  <c r="BO336" i="1" s="1"/>
  <c r="AJ336" i="1"/>
  <c r="BN336" i="1" s="1"/>
  <c r="AI336" i="1"/>
  <c r="BM336" i="1" s="1"/>
  <c r="J336" i="1"/>
  <c r="I336" i="1"/>
  <c r="H336" i="1"/>
  <c r="G336" i="1"/>
  <c r="F336" i="1"/>
  <c r="E336" i="1"/>
  <c r="AN335" i="1"/>
  <c r="AM335" i="1"/>
  <c r="BQ335" i="1" s="1"/>
  <c r="AL335" i="1"/>
  <c r="BP335" i="1" s="1"/>
  <c r="AK335" i="1"/>
  <c r="BO335" i="1" s="1"/>
  <c r="AJ335" i="1"/>
  <c r="BN335" i="1" s="1"/>
  <c r="AI335" i="1"/>
  <c r="BM335" i="1" s="1"/>
  <c r="J335" i="1"/>
  <c r="I335" i="1"/>
  <c r="H335" i="1"/>
  <c r="G335" i="1"/>
  <c r="F335" i="1"/>
  <c r="E335" i="1"/>
  <c r="AN334" i="1"/>
  <c r="AM334" i="1"/>
  <c r="BQ334" i="1" s="1"/>
  <c r="AL334" i="1"/>
  <c r="BP334" i="1" s="1"/>
  <c r="AK334" i="1"/>
  <c r="BO334" i="1" s="1"/>
  <c r="AJ334" i="1"/>
  <c r="BN334" i="1" s="1"/>
  <c r="AI334" i="1"/>
  <c r="BM334" i="1" s="1"/>
  <c r="J334" i="1"/>
  <c r="I334" i="1"/>
  <c r="H334" i="1"/>
  <c r="G334" i="1"/>
  <c r="F334" i="1"/>
  <c r="E334" i="1"/>
  <c r="AN333" i="1"/>
  <c r="AM333" i="1"/>
  <c r="BQ333" i="1" s="1"/>
  <c r="AL333" i="1"/>
  <c r="BP333" i="1" s="1"/>
  <c r="AK333" i="1"/>
  <c r="BO333" i="1" s="1"/>
  <c r="AJ333" i="1"/>
  <c r="BN333" i="1" s="1"/>
  <c r="AI333" i="1"/>
  <c r="BM333" i="1" s="1"/>
  <c r="J333" i="1"/>
  <c r="I333" i="1"/>
  <c r="H333" i="1"/>
  <c r="G333" i="1"/>
  <c r="F333" i="1"/>
  <c r="E333" i="1"/>
  <c r="AN332" i="1"/>
  <c r="AM332" i="1"/>
  <c r="BQ332" i="1" s="1"/>
  <c r="AL332" i="1"/>
  <c r="BP332" i="1" s="1"/>
  <c r="AK332" i="1"/>
  <c r="BO332" i="1" s="1"/>
  <c r="AJ332" i="1"/>
  <c r="BN332" i="1" s="1"/>
  <c r="AI332" i="1"/>
  <c r="BM332" i="1" s="1"/>
  <c r="J332" i="1"/>
  <c r="I332" i="1"/>
  <c r="H332" i="1"/>
  <c r="G332" i="1"/>
  <c r="F332" i="1"/>
  <c r="E332" i="1"/>
  <c r="AN331" i="1"/>
  <c r="AM331" i="1"/>
  <c r="BQ331" i="1" s="1"/>
  <c r="AL331" i="1"/>
  <c r="BP331" i="1" s="1"/>
  <c r="AK331" i="1"/>
  <c r="BO331" i="1" s="1"/>
  <c r="AJ331" i="1"/>
  <c r="BN331" i="1" s="1"/>
  <c r="AI331" i="1"/>
  <c r="BM331" i="1" s="1"/>
  <c r="J331" i="1"/>
  <c r="I331" i="1"/>
  <c r="H331" i="1"/>
  <c r="G331" i="1"/>
  <c r="F331" i="1"/>
  <c r="E331" i="1"/>
  <c r="AN330" i="1"/>
  <c r="AM330" i="1"/>
  <c r="BQ330" i="1" s="1"/>
  <c r="AL330" i="1"/>
  <c r="BP330" i="1" s="1"/>
  <c r="AK330" i="1"/>
  <c r="BO330" i="1" s="1"/>
  <c r="AJ330" i="1"/>
  <c r="BN330" i="1" s="1"/>
  <c r="AI330" i="1"/>
  <c r="BM330" i="1" s="1"/>
  <c r="J330" i="1"/>
  <c r="I330" i="1"/>
  <c r="H330" i="1"/>
  <c r="G330" i="1"/>
  <c r="F330" i="1"/>
  <c r="E330" i="1"/>
  <c r="AN329" i="1"/>
  <c r="AM329" i="1"/>
  <c r="BQ329" i="1" s="1"/>
  <c r="AL329" i="1"/>
  <c r="BP329" i="1" s="1"/>
  <c r="AK329" i="1"/>
  <c r="BO329" i="1" s="1"/>
  <c r="AJ329" i="1"/>
  <c r="BN329" i="1" s="1"/>
  <c r="AI329" i="1"/>
  <c r="BM329" i="1" s="1"/>
  <c r="J329" i="1"/>
  <c r="I329" i="1"/>
  <c r="H329" i="1"/>
  <c r="G329" i="1"/>
  <c r="F329" i="1"/>
  <c r="E329" i="1"/>
  <c r="AN328" i="1"/>
  <c r="AM328" i="1"/>
  <c r="BQ328" i="1" s="1"/>
  <c r="AL328" i="1"/>
  <c r="BP328" i="1" s="1"/>
  <c r="AK328" i="1"/>
  <c r="BO328" i="1" s="1"/>
  <c r="AJ328" i="1"/>
  <c r="BN328" i="1" s="1"/>
  <c r="AI328" i="1"/>
  <c r="BM328" i="1" s="1"/>
  <c r="J328" i="1"/>
  <c r="I328" i="1"/>
  <c r="H328" i="1"/>
  <c r="G328" i="1"/>
  <c r="F328" i="1"/>
  <c r="E328" i="1"/>
  <c r="AN327" i="1"/>
  <c r="AM327" i="1"/>
  <c r="BQ327" i="1" s="1"/>
  <c r="AL327" i="1"/>
  <c r="BP327" i="1" s="1"/>
  <c r="AK327" i="1"/>
  <c r="BO327" i="1" s="1"/>
  <c r="AJ327" i="1"/>
  <c r="BN327" i="1" s="1"/>
  <c r="AI327" i="1"/>
  <c r="BM327" i="1" s="1"/>
  <c r="J327" i="1"/>
  <c r="I327" i="1"/>
  <c r="H327" i="1"/>
  <c r="G327" i="1"/>
  <c r="F327" i="1"/>
  <c r="E327" i="1"/>
  <c r="AN326" i="1"/>
  <c r="AM326" i="1"/>
  <c r="AL326" i="1"/>
  <c r="AK326" i="1"/>
  <c r="AJ326" i="1"/>
  <c r="AI326" i="1"/>
  <c r="AN325" i="1"/>
  <c r="AM325" i="1"/>
  <c r="BQ325" i="1" s="1"/>
  <c r="AL325" i="1"/>
  <c r="BP325" i="1" s="1"/>
  <c r="AK325" i="1"/>
  <c r="BO325" i="1" s="1"/>
  <c r="AJ325" i="1"/>
  <c r="BN325" i="1" s="1"/>
  <c r="AI325" i="1"/>
  <c r="BM325" i="1" s="1"/>
  <c r="J325" i="1"/>
  <c r="I325" i="1"/>
  <c r="H325" i="1"/>
  <c r="G325" i="1"/>
  <c r="F325" i="1"/>
  <c r="E325" i="1"/>
  <c r="AN324" i="1"/>
  <c r="AM324" i="1"/>
  <c r="BQ324" i="1" s="1"/>
  <c r="AL324" i="1"/>
  <c r="BP324" i="1" s="1"/>
  <c r="AK324" i="1"/>
  <c r="BO324" i="1" s="1"/>
  <c r="AJ324" i="1"/>
  <c r="BN324" i="1" s="1"/>
  <c r="AI324" i="1"/>
  <c r="BM324" i="1" s="1"/>
  <c r="J324" i="1"/>
  <c r="I324" i="1"/>
  <c r="H324" i="1"/>
  <c r="G324" i="1"/>
  <c r="F324" i="1"/>
  <c r="E324" i="1"/>
  <c r="AN323" i="1"/>
  <c r="AM323" i="1"/>
  <c r="BQ323" i="1" s="1"/>
  <c r="AL323" i="1"/>
  <c r="BP323" i="1" s="1"/>
  <c r="AK323" i="1"/>
  <c r="BO323" i="1" s="1"/>
  <c r="AJ323" i="1"/>
  <c r="BN323" i="1" s="1"/>
  <c r="AI323" i="1"/>
  <c r="BM323" i="1" s="1"/>
  <c r="J323" i="1"/>
  <c r="I323" i="1"/>
  <c r="H323" i="1"/>
  <c r="G323" i="1"/>
  <c r="F323" i="1"/>
  <c r="E323" i="1"/>
  <c r="AN322" i="1"/>
  <c r="AM322" i="1"/>
  <c r="BQ322" i="1" s="1"/>
  <c r="AL322" i="1"/>
  <c r="BP322" i="1" s="1"/>
  <c r="AK322" i="1"/>
  <c r="BO322" i="1" s="1"/>
  <c r="AJ322" i="1"/>
  <c r="BN322" i="1" s="1"/>
  <c r="AI322" i="1"/>
  <c r="BM322" i="1" s="1"/>
  <c r="J322" i="1"/>
  <c r="I322" i="1"/>
  <c r="H322" i="1"/>
  <c r="G322" i="1"/>
  <c r="F322" i="1"/>
  <c r="E322" i="1"/>
  <c r="AN321" i="1"/>
  <c r="AM321" i="1"/>
  <c r="BQ321" i="1" s="1"/>
  <c r="AL321" i="1"/>
  <c r="BP321" i="1" s="1"/>
  <c r="AK321" i="1"/>
  <c r="BO321" i="1" s="1"/>
  <c r="AJ321" i="1"/>
  <c r="BN321" i="1" s="1"/>
  <c r="AI321" i="1"/>
  <c r="BM321" i="1" s="1"/>
  <c r="J321" i="1"/>
  <c r="I321" i="1"/>
  <c r="H321" i="1"/>
  <c r="G321" i="1"/>
  <c r="F321" i="1"/>
  <c r="E321" i="1"/>
  <c r="AN320" i="1"/>
  <c r="AM320" i="1"/>
  <c r="BQ320" i="1" s="1"/>
  <c r="AL320" i="1"/>
  <c r="BP320" i="1" s="1"/>
  <c r="AK320" i="1"/>
  <c r="BO320" i="1" s="1"/>
  <c r="AJ320" i="1"/>
  <c r="BN320" i="1" s="1"/>
  <c r="AI320" i="1"/>
  <c r="BM320" i="1" s="1"/>
  <c r="J320" i="1"/>
  <c r="I320" i="1"/>
  <c r="H320" i="1"/>
  <c r="G320" i="1"/>
  <c r="F320" i="1"/>
  <c r="E320" i="1"/>
  <c r="AN319" i="1"/>
  <c r="AM319" i="1"/>
  <c r="BQ319" i="1" s="1"/>
  <c r="AL319" i="1"/>
  <c r="BP319" i="1" s="1"/>
  <c r="AK319" i="1"/>
  <c r="BO319" i="1" s="1"/>
  <c r="AJ319" i="1"/>
  <c r="BN319" i="1" s="1"/>
  <c r="AI319" i="1"/>
  <c r="BM319" i="1" s="1"/>
  <c r="J319" i="1"/>
  <c r="I319" i="1"/>
  <c r="H319" i="1"/>
  <c r="G319" i="1"/>
  <c r="F319" i="1"/>
  <c r="E319" i="1"/>
  <c r="AN318" i="1"/>
  <c r="AM318" i="1"/>
  <c r="BQ318" i="1" s="1"/>
  <c r="AL318" i="1"/>
  <c r="BP318" i="1" s="1"/>
  <c r="AK318" i="1"/>
  <c r="BO318" i="1" s="1"/>
  <c r="AJ318" i="1"/>
  <c r="BN318" i="1" s="1"/>
  <c r="AI318" i="1"/>
  <c r="BM318" i="1" s="1"/>
  <c r="J318" i="1"/>
  <c r="I318" i="1"/>
  <c r="H318" i="1"/>
  <c r="G318" i="1"/>
  <c r="F318" i="1"/>
  <c r="E318" i="1"/>
  <c r="AN317" i="1"/>
  <c r="AM317" i="1"/>
  <c r="BQ317" i="1" s="1"/>
  <c r="AL317" i="1"/>
  <c r="BP317" i="1" s="1"/>
  <c r="AK317" i="1"/>
  <c r="BO317" i="1" s="1"/>
  <c r="AJ317" i="1"/>
  <c r="BN317" i="1" s="1"/>
  <c r="AI317" i="1"/>
  <c r="BM317" i="1" s="1"/>
  <c r="J317" i="1"/>
  <c r="I317" i="1"/>
  <c r="H317" i="1"/>
  <c r="G317" i="1"/>
  <c r="F317" i="1"/>
  <c r="E317" i="1"/>
  <c r="AN316" i="1"/>
  <c r="AM316" i="1"/>
  <c r="BQ316" i="1" s="1"/>
  <c r="AL316" i="1"/>
  <c r="BP316" i="1" s="1"/>
  <c r="AK316" i="1"/>
  <c r="BO316" i="1" s="1"/>
  <c r="AJ316" i="1"/>
  <c r="BN316" i="1" s="1"/>
  <c r="AI316" i="1"/>
  <c r="BM316" i="1" s="1"/>
  <c r="J316" i="1"/>
  <c r="I316" i="1"/>
  <c r="H316" i="1"/>
  <c r="G316" i="1"/>
  <c r="F316" i="1"/>
  <c r="E316" i="1"/>
  <c r="AN315" i="1"/>
  <c r="AM315" i="1"/>
  <c r="BQ315" i="1" s="1"/>
  <c r="AL315" i="1"/>
  <c r="BP315" i="1" s="1"/>
  <c r="AK315" i="1"/>
  <c r="BO315" i="1" s="1"/>
  <c r="AJ315" i="1"/>
  <c r="BN315" i="1" s="1"/>
  <c r="AI315" i="1"/>
  <c r="BM315" i="1" s="1"/>
  <c r="J315" i="1"/>
  <c r="I315" i="1"/>
  <c r="H315" i="1"/>
  <c r="G315" i="1"/>
  <c r="F315" i="1"/>
  <c r="E315" i="1"/>
  <c r="AN314" i="1"/>
  <c r="AM314" i="1"/>
  <c r="BQ314" i="1" s="1"/>
  <c r="AL314" i="1"/>
  <c r="BP314" i="1" s="1"/>
  <c r="AK314" i="1"/>
  <c r="BO314" i="1" s="1"/>
  <c r="AJ314" i="1"/>
  <c r="BN314" i="1" s="1"/>
  <c r="AI314" i="1"/>
  <c r="BM314" i="1" s="1"/>
  <c r="J314" i="1"/>
  <c r="I314" i="1"/>
  <c r="H314" i="1"/>
  <c r="G314" i="1"/>
  <c r="F314" i="1"/>
  <c r="E314" i="1"/>
  <c r="BO313" i="1"/>
  <c r="BM313" i="1"/>
  <c r="AN313" i="1"/>
  <c r="AM313" i="1"/>
  <c r="BQ313" i="1" s="1"/>
  <c r="AL313" i="1"/>
  <c r="BP313" i="1" s="1"/>
  <c r="AK313" i="1"/>
  <c r="AJ313" i="1"/>
  <c r="BN313" i="1" s="1"/>
  <c r="AI313" i="1"/>
  <c r="J313" i="1"/>
  <c r="I313" i="1"/>
  <c r="H313" i="1"/>
  <c r="G313" i="1"/>
  <c r="F313" i="1"/>
  <c r="E313" i="1"/>
  <c r="AN312" i="1"/>
  <c r="AM312" i="1"/>
  <c r="BQ312" i="1" s="1"/>
  <c r="AL312" i="1"/>
  <c r="BP312" i="1" s="1"/>
  <c r="AK312" i="1"/>
  <c r="BO312" i="1" s="1"/>
  <c r="AJ312" i="1"/>
  <c r="BN312" i="1" s="1"/>
  <c r="AI312" i="1"/>
  <c r="BM312" i="1" s="1"/>
  <c r="J312" i="1"/>
  <c r="I312" i="1"/>
  <c r="H312" i="1"/>
  <c r="G312" i="1"/>
  <c r="F312" i="1"/>
  <c r="E312" i="1"/>
  <c r="BN311" i="1"/>
  <c r="AN311" i="1"/>
  <c r="AM311" i="1"/>
  <c r="BQ311" i="1" s="1"/>
  <c r="AL311" i="1"/>
  <c r="BP311" i="1" s="1"/>
  <c r="AK311" i="1"/>
  <c r="BO311" i="1" s="1"/>
  <c r="AJ311" i="1"/>
  <c r="AI311" i="1"/>
  <c r="BM311" i="1" s="1"/>
  <c r="J311" i="1"/>
  <c r="I311" i="1"/>
  <c r="H311" i="1"/>
  <c r="G311" i="1"/>
  <c r="F311" i="1"/>
  <c r="E311" i="1"/>
  <c r="AN310" i="1"/>
  <c r="AM310" i="1"/>
  <c r="BQ310" i="1" s="1"/>
  <c r="AL310" i="1"/>
  <c r="BP310" i="1" s="1"/>
  <c r="AK310" i="1"/>
  <c r="BO310" i="1" s="1"/>
  <c r="AJ310" i="1"/>
  <c r="BN310" i="1" s="1"/>
  <c r="AI310" i="1"/>
  <c r="BM310" i="1" s="1"/>
  <c r="J310" i="1"/>
  <c r="I310" i="1"/>
  <c r="H310" i="1"/>
  <c r="G310" i="1"/>
  <c r="F310" i="1"/>
  <c r="E310" i="1"/>
  <c r="AN309" i="1"/>
  <c r="AM309" i="1"/>
  <c r="BQ309" i="1" s="1"/>
  <c r="AL309" i="1"/>
  <c r="BP309" i="1" s="1"/>
  <c r="AK309" i="1"/>
  <c r="BO309" i="1" s="1"/>
  <c r="AJ309" i="1"/>
  <c r="BN309" i="1" s="1"/>
  <c r="AI309" i="1"/>
  <c r="BM309" i="1" s="1"/>
  <c r="J309" i="1"/>
  <c r="I309" i="1"/>
  <c r="H309" i="1"/>
  <c r="G309" i="1"/>
  <c r="F309" i="1"/>
  <c r="E309" i="1"/>
  <c r="AN308" i="1"/>
  <c r="AM308" i="1"/>
  <c r="BQ308" i="1" s="1"/>
  <c r="AL308" i="1"/>
  <c r="BP308" i="1" s="1"/>
  <c r="AK308" i="1"/>
  <c r="BO308" i="1" s="1"/>
  <c r="AJ308" i="1"/>
  <c r="BN308" i="1" s="1"/>
  <c r="AI308" i="1"/>
  <c r="BM308" i="1" s="1"/>
  <c r="J308" i="1"/>
  <c r="I308" i="1"/>
  <c r="H308" i="1"/>
  <c r="G308" i="1"/>
  <c r="F308" i="1"/>
  <c r="E308" i="1"/>
  <c r="AN307" i="1"/>
  <c r="AM307" i="1"/>
  <c r="BQ307" i="1" s="1"/>
  <c r="AL307" i="1"/>
  <c r="BP307" i="1" s="1"/>
  <c r="AK307" i="1"/>
  <c r="BO307" i="1" s="1"/>
  <c r="AJ307" i="1"/>
  <c r="BN307" i="1" s="1"/>
  <c r="AI307" i="1"/>
  <c r="BM307" i="1" s="1"/>
  <c r="J307" i="1"/>
  <c r="I307" i="1"/>
  <c r="H307" i="1"/>
  <c r="G307" i="1"/>
  <c r="F307" i="1"/>
  <c r="E307" i="1"/>
  <c r="AN306" i="1"/>
  <c r="AM306" i="1"/>
  <c r="BQ306" i="1" s="1"/>
  <c r="AL306" i="1"/>
  <c r="BP306" i="1" s="1"/>
  <c r="AK306" i="1"/>
  <c r="BO306" i="1" s="1"/>
  <c r="AJ306" i="1"/>
  <c r="BN306" i="1" s="1"/>
  <c r="AI306" i="1"/>
  <c r="BM306" i="1" s="1"/>
  <c r="J306" i="1"/>
  <c r="I306" i="1"/>
  <c r="H306" i="1"/>
  <c r="G306" i="1"/>
  <c r="F306" i="1"/>
  <c r="E306" i="1"/>
  <c r="AN305" i="1"/>
  <c r="AM305" i="1"/>
  <c r="AL305" i="1"/>
  <c r="AK305" i="1"/>
  <c r="AJ305" i="1"/>
  <c r="AI305" i="1"/>
  <c r="BN304" i="1"/>
  <c r="AN304" i="1"/>
  <c r="AM304" i="1"/>
  <c r="BQ304" i="1" s="1"/>
  <c r="AL304" i="1"/>
  <c r="BP304" i="1" s="1"/>
  <c r="AK304" i="1"/>
  <c r="BO304" i="1" s="1"/>
  <c r="AJ304" i="1"/>
  <c r="AI304" i="1"/>
  <c r="BM304" i="1" s="1"/>
  <c r="J304" i="1"/>
  <c r="I304" i="1"/>
  <c r="H304" i="1"/>
  <c r="G304" i="1"/>
  <c r="F304" i="1"/>
  <c r="E304" i="1"/>
  <c r="AN303" i="1"/>
  <c r="AM303" i="1"/>
  <c r="BQ303" i="1" s="1"/>
  <c r="AL303" i="1"/>
  <c r="BP303" i="1" s="1"/>
  <c r="AK303" i="1"/>
  <c r="BO303" i="1" s="1"/>
  <c r="AJ303" i="1"/>
  <c r="BN303" i="1" s="1"/>
  <c r="AI303" i="1"/>
  <c r="BM303" i="1" s="1"/>
  <c r="J303" i="1"/>
  <c r="I303" i="1"/>
  <c r="H303" i="1"/>
  <c r="G303" i="1"/>
  <c r="F303" i="1"/>
  <c r="E303" i="1"/>
  <c r="AN302" i="1"/>
  <c r="AM302" i="1"/>
  <c r="AL302" i="1"/>
  <c r="AK302" i="1"/>
  <c r="AJ302" i="1"/>
  <c r="AI302" i="1"/>
  <c r="AN301" i="1"/>
  <c r="AM301" i="1"/>
  <c r="BQ301" i="1" s="1"/>
  <c r="AL301" i="1"/>
  <c r="BP301" i="1" s="1"/>
  <c r="AK301" i="1"/>
  <c r="BO301" i="1" s="1"/>
  <c r="AJ301" i="1"/>
  <c r="BN301" i="1" s="1"/>
  <c r="AI301" i="1"/>
  <c r="BM301" i="1" s="1"/>
  <c r="J301" i="1"/>
  <c r="I301" i="1"/>
  <c r="H301" i="1"/>
  <c r="G301" i="1"/>
  <c r="F301" i="1"/>
  <c r="E301" i="1"/>
  <c r="AN300" i="1"/>
  <c r="AM300" i="1"/>
  <c r="BQ300" i="1" s="1"/>
  <c r="AL300" i="1"/>
  <c r="BP300" i="1" s="1"/>
  <c r="AK300" i="1"/>
  <c r="BO300" i="1" s="1"/>
  <c r="AJ300" i="1"/>
  <c r="BN300" i="1" s="1"/>
  <c r="AI300" i="1"/>
  <c r="BM300" i="1" s="1"/>
  <c r="J300" i="1"/>
  <c r="I300" i="1"/>
  <c r="H300" i="1"/>
  <c r="G300" i="1"/>
  <c r="F300" i="1"/>
  <c r="E300" i="1"/>
  <c r="AN299" i="1"/>
  <c r="AM299" i="1"/>
  <c r="BQ299" i="1" s="1"/>
  <c r="AL299" i="1"/>
  <c r="BP299" i="1" s="1"/>
  <c r="AK299" i="1"/>
  <c r="BO299" i="1" s="1"/>
  <c r="AJ299" i="1"/>
  <c r="BN299" i="1" s="1"/>
  <c r="AI299" i="1"/>
  <c r="BM299" i="1" s="1"/>
  <c r="J299" i="1"/>
  <c r="I299" i="1"/>
  <c r="H299" i="1"/>
  <c r="G299" i="1"/>
  <c r="F299" i="1"/>
  <c r="E299" i="1"/>
  <c r="AN298" i="1"/>
  <c r="AM298" i="1"/>
  <c r="BQ298" i="1" s="1"/>
  <c r="AL298" i="1"/>
  <c r="BP298" i="1" s="1"/>
  <c r="AK298" i="1"/>
  <c r="BO298" i="1" s="1"/>
  <c r="AJ298" i="1"/>
  <c r="BN298" i="1" s="1"/>
  <c r="AI298" i="1"/>
  <c r="BM298" i="1" s="1"/>
  <c r="J298" i="1"/>
  <c r="I298" i="1"/>
  <c r="H298" i="1"/>
  <c r="G298" i="1"/>
  <c r="F298" i="1"/>
  <c r="E298" i="1"/>
  <c r="AN297" i="1"/>
  <c r="AM297" i="1"/>
  <c r="BQ297" i="1" s="1"/>
  <c r="AL297" i="1"/>
  <c r="BP297" i="1" s="1"/>
  <c r="AK297" i="1"/>
  <c r="BO297" i="1" s="1"/>
  <c r="AJ297" i="1"/>
  <c r="BN297" i="1" s="1"/>
  <c r="AI297" i="1"/>
  <c r="BM297" i="1" s="1"/>
  <c r="J297" i="1"/>
  <c r="I297" i="1"/>
  <c r="H297" i="1"/>
  <c r="G297" i="1"/>
  <c r="F297" i="1"/>
  <c r="E297" i="1"/>
  <c r="AN296" i="1"/>
  <c r="AM296" i="1"/>
  <c r="BQ296" i="1" s="1"/>
  <c r="AL296" i="1"/>
  <c r="BP296" i="1" s="1"/>
  <c r="AK296" i="1"/>
  <c r="BO296" i="1" s="1"/>
  <c r="AJ296" i="1"/>
  <c r="BN296" i="1" s="1"/>
  <c r="AI296" i="1"/>
  <c r="BM296" i="1" s="1"/>
  <c r="J296" i="1"/>
  <c r="I296" i="1"/>
  <c r="H296" i="1"/>
  <c r="G296" i="1"/>
  <c r="F296" i="1"/>
  <c r="E296" i="1"/>
  <c r="AN295" i="1"/>
  <c r="AM295" i="1"/>
  <c r="BQ295" i="1" s="1"/>
  <c r="AL295" i="1"/>
  <c r="BP295" i="1" s="1"/>
  <c r="AK295" i="1"/>
  <c r="BO295" i="1" s="1"/>
  <c r="AJ295" i="1"/>
  <c r="BN295" i="1" s="1"/>
  <c r="AI295" i="1"/>
  <c r="BM295" i="1" s="1"/>
  <c r="J295" i="1"/>
  <c r="I295" i="1"/>
  <c r="H295" i="1"/>
  <c r="G295" i="1"/>
  <c r="F295" i="1"/>
  <c r="E295" i="1"/>
  <c r="AN294" i="1"/>
  <c r="AM294" i="1"/>
  <c r="BQ294" i="1" s="1"/>
  <c r="AL294" i="1"/>
  <c r="BP294" i="1" s="1"/>
  <c r="AK294" i="1"/>
  <c r="BO294" i="1" s="1"/>
  <c r="AJ294" i="1"/>
  <c r="BN294" i="1" s="1"/>
  <c r="AI294" i="1"/>
  <c r="BM294" i="1" s="1"/>
  <c r="J294" i="1"/>
  <c r="I294" i="1"/>
  <c r="H294" i="1"/>
  <c r="G294" i="1"/>
  <c r="F294" i="1"/>
  <c r="E294" i="1"/>
  <c r="AN293" i="1"/>
  <c r="AM293" i="1"/>
  <c r="BQ293" i="1" s="1"/>
  <c r="AL293" i="1"/>
  <c r="BP293" i="1" s="1"/>
  <c r="AK293" i="1"/>
  <c r="BO293" i="1" s="1"/>
  <c r="AJ293" i="1"/>
  <c r="BN293" i="1" s="1"/>
  <c r="AI293" i="1"/>
  <c r="BM293" i="1" s="1"/>
  <c r="J293" i="1"/>
  <c r="I293" i="1"/>
  <c r="H293" i="1"/>
  <c r="G293" i="1"/>
  <c r="F293" i="1"/>
  <c r="E293" i="1"/>
  <c r="AN292" i="1"/>
  <c r="AM292" i="1"/>
  <c r="BQ292" i="1" s="1"/>
  <c r="AL292" i="1"/>
  <c r="BP292" i="1" s="1"/>
  <c r="AK292" i="1"/>
  <c r="BO292" i="1" s="1"/>
  <c r="AJ292" i="1"/>
  <c r="BN292" i="1" s="1"/>
  <c r="AI292" i="1"/>
  <c r="BM292" i="1" s="1"/>
  <c r="J292" i="1"/>
  <c r="I292" i="1"/>
  <c r="H292" i="1"/>
  <c r="G292" i="1"/>
  <c r="F292" i="1"/>
  <c r="E292" i="1"/>
  <c r="BO291" i="1"/>
  <c r="BN291" i="1"/>
  <c r="BM291" i="1"/>
  <c r="AN291" i="1"/>
  <c r="AM291" i="1"/>
  <c r="BQ291" i="1" s="1"/>
  <c r="AL291" i="1"/>
  <c r="BP291" i="1" s="1"/>
  <c r="AK291" i="1"/>
  <c r="AJ291" i="1"/>
  <c r="AI291" i="1"/>
  <c r="J291" i="1"/>
  <c r="I291" i="1"/>
  <c r="H291" i="1"/>
  <c r="G291" i="1"/>
  <c r="F291" i="1"/>
  <c r="E291" i="1"/>
  <c r="AN290" i="1"/>
  <c r="AM290" i="1"/>
  <c r="BQ290" i="1" s="1"/>
  <c r="AL290" i="1"/>
  <c r="BP290" i="1" s="1"/>
  <c r="AK290" i="1"/>
  <c r="BO290" i="1" s="1"/>
  <c r="AJ290" i="1"/>
  <c r="BN290" i="1" s="1"/>
  <c r="AI290" i="1"/>
  <c r="BM290" i="1" s="1"/>
  <c r="J290" i="1"/>
  <c r="I290" i="1"/>
  <c r="H290" i="1"/>
  <c r="G290" i="1"/>
  <c r="F290" i="1"/>
  <c r="E290" i="1"/>
  <c r="AN289" i="1"/>
  <c r="AM289" i="1"/>
  <c r="BQ289" i="1" s="1"/>
  <c r="AL289" i="1"/>
  <c r="BP289" i="1" s="1"/>
  <c r="AK289" i="1"/>
  <c r="BO289" i="1" s="1"/>
  <c r="AJ289" i="1"/>
  <c r="BN289" i="1" s="1"/>
  <c r="AI289" i="1"/>
  <c r="BM289" i="1" s="1"/>
  <c r="J289" i="1"/>
  <c r="I289" i="1"/>
  <c r="H289" i="1"/>
  <c r="G289" i="1"/>
  <c r="F289" i="1"/>
  <c r="E289" i="1"/>
  <c r="AN288" i="1"/>
  <c r="AM288" i="1"/>
  <c r="BQ288" i="1" s="1"/>
  <c r="AL288" i="1"/>
  <c r="BP288" i="1" s="1"/>
  <c r="AK288" i="1"/>
  <c r="BO288" i="1" s="1"/>
  <c r="AJ288" i="1"/>
  <c r="BN288" i="1" s="1"/>
  <c r="AI288" i="1"/>
  <c r="BM288" i="1" s="1"/>
  <c r="J288" i="1"/>
  <c r="I288" i="1"/>
  <c r="H288" i="1"/>
  <c r="G288" i="1"/>
  <c r="F288" i="1"/>
  <c r="E288" i="1"/>
  <c r="AN287" i="1"/>
  <c r="AM287" i="1"/>
  <c r="BQ287" i="1" s="1"/>
  <c r="AL287" i="1"/>
  <c r="BP287" i="1" s="1"/>
  <c r="AK287" i="1"/>
  <c r="BO287" i="1" s="1"/>
  <c r="AJ287" i="1"/>
  <c r="BN287" i="1" s="1"/>
  <c r="AI287" i="1"/>
  <c r="BM287" i="1" s="1"/>
  <c r="J287" i="1"/>
  <c r="I287" i="1"/>
  <c r="H287" i="1"/>
  <c r="G287" i="1"/>
  <c r="F287" i="1"/>
  <c r="E287" i="1"/>
  <c r="AN286" i="1"/>
  <c r="AM286" i="1"/>
  <c r="BQ286" i="1" s="1"/>
  <c r="AL286" i="1"/>
  <c r="BP286" i="1" s="1"/>
  <c r="AK286" i="1"/>
  <c r="BO286" i="1" s="1"/>
  <c r="AJ286" i="1"/>
  <c r="BN286" i="1" s="1"/>
  <c r="AI286" i="1"/>
  <c r="BM286" i="1" s="1"/>
  <c r="J286" i="1"/>
  <c r="I286" i="1"/>
  <c r="H286" i="1"/>
  <c r="G286" i="1"/>
  <c r="F286" i="1"/>
  <c r="E286" i="1"/>
  <c r="AN285" i="1"/>
  <c r="AM285" i="1"/>
  <c r="BQ285" i="1" s="1"/>
  <c r="AL285" i="1"/>
  <c r="BP285" i="1" s="1"/>
  <c r="AK285" i="1"/>
  <c r="BO285" i="1" s="1"/>
  <c r="AJ285" i="1"/>
  <c r="BN285" i="1" s="1"/>
  <c r="AI285" i="1"/>
  <c r="BM285" i="1" s="1"/>
  <c r="J285" i="1"/>
  <c r="I285" i="1"/>
  <c r="H285" i="1"/>
  <c r="G285" i="1"/>
  <c r="F285" i="1"/>
  <c r="E285" i="1"/>
  <c r="BO284" i="1"/>
  <c r="AN284" i="1"/>
  <c r="AM284" i="1"/>
  <c r="BQ284" i="1" s="1"/>
  <c r="AL284" i="1"/>
  <c r="BP284" i="1" s="1"/>
  <c r="AK284" i="1"/>
  <c r="AJ284" i="1"/>
  <c r="BN284" i="1" s="1"/>
  <c r="AI284" i="1"/>
  <c r="BM284" i="1" s="1"/>
  <c r="J284" i="1"/>
  <c r="I284" i="1"/>
  <c r="H284" i="1"/>
  <c r="G284" i="1"/>
  <c r="F284" i="1"/>
  <c r="E284" i="1"/>
  <c r="AN283" i="1"/>
  <c r="AM283" i="1"/>
  <c r="BQ283" i="1" s="1"/>
  <c r="AL283" i="1"/>
  <c r="BP283" i="1" s="1"/>
  <c r="AK283" i="1"/>
  <c r="BO283" i="1" s="1"/>
  <c r="AJ283" i="1"/>
  <c r="BN283" i="1" s="1"/>
  <c r="AI283" i="1"/>
  <c r="BM283" i="1" s="1"/>
  <c r="J283" i="1"/>
  <c r="I283" i="1"/>
  <c r="H283" i="1"/>
  <c r="G283" i="1"/>
  <c r="F283" i="1"/>
  <c r="E283" i="1"/>
  <c r="AN282" i="1"/>
  <c r="AM282" i="1"/>
  <c r="BQ282" i="1" s="1"/>
  <c r="AL282" i="1"/>
  <c r="BP282" i="1" s="1"/>
  <c r="AK282" i="1"/>
  <c r="BO282" i="1" s="1"/>
  <c r="AJ282" i="1"/>
  <c r="BN282" i="1" s="1"/>
  <c r="AI282" i="1"/>
  <c r="BM282" i="1" s="1"/>
  <c r="J282" i="1"/>
  <c r="I282" i="1"/>
  <c r="H282" i="1"/>
  <c r="G282" i="1"/>
  <c r="F282" i="1"/>
  <c r="E282" i="1"/>
  <c r="AN281" i="1"/>
  <c r="AM281" i="1"/>
  <c r="BQ281" i="1" s="1"/>
  <c r="AL281" i="1"/>
  <c r="BP281" i="1" s="1"/>
  <c r="AK281" i="1"/>
  <c r="BO281" i="1" s="1"/>
  <c r="AJ281" i="1"/>
  <c r="BN281" i="1" s="1"/>
  <c r="AI281" i="1"/>
  <c r="BM281" i="1" s="1"/>
  <c r="J281" i="1"/>
  <c r="I281" i="1"/>
  <c r="H281" i="1"/>
  <c r="G281" i="1"/>
  <c r="F281" i="1"/>
  <c r="E281" i="1"/>
  <c r="AN280" i="1"/>
  <c r="AM280" i="1"/>
  <c r="BQ280" i="1" s="1"/>
  <c r="AL280" i="1"/>
  <c r="BP280" i="1" s="1"/>
  <c r="AK280" i="1"/>
  <c r="BO280" i="1" s="1"/>
  <c r="AJ280" i="1"/>
  <c r="BN280" i="1" s="1"/>
  <c r="AI280" i="1"/>
  <c r="BM280" i="1" s="1"/>
  <c r="J280" i="1"/>
  <c r="I280" i="1"/>
  <c r="H280" i="1"/>
  <c r="G280" i="1"/>
  <c r="F280" i="1"/>
  <c r="E280" i="1"/>
  <c r="AN279" i="1"/>
  <c r="AM279" i="1"/>
  <c r="BQ279" i="1" s="1"/>
  <c r="AL279" i="1"/>
  <c r="BP279" i="1" s="1"/>
  <c r="AK279" i="1"/>
  <c r="BO279" i="1" s="1"/>
  <c r="AJ279" i="1"/>
  <c r="BN279" i="1" s="1"/>
  <c r="AI279" i="1"/>
  <c r="BM279" i="1" s="1"/>
  <c r="J279" i="1"/>
  <c r="I279" i="1"/>
  <c r="H279" i="1"/>
  <c r="G279" i="1"/>
  <c r="F279" i="1"/>
  <c r="E279" i="1"/>
  <c r="AN278" i="1"/>
  <c r="AM278" i="1"/>
  <c r="BQ278" i="1" s="1"/>
  <c r="AL278" i="1"/>
  <c r="BP278" i="1" s="1"/>
  <c r="AK278" i="1"/>
  <c r="BO278" i="1" s="1"/>
  <c r="AJ278" i="1"/>
  <c r="BN278" i="1" s="1"/>
  <c r="AI278" i="1"/>
  <c r="BM278" i="1" s="1"/>
  <c r="J278" i="1"/>
  <c r="I278" i="1"/>
  <c r="H278" i="1"/>
  <c r="G278" i="1"/>
  <c r="F278" i="1"/>
  <c r="E278" i="1"/>
  <c r="AN277" i="1"/>
  <c r="AM277" i="1"/>
  <c r="BQ277" i="1" s="1"/>
  <c r="AL277" i="1"/>
  <c r="BP277" i="1" s="1"/>
  <c r="AK277" i="1"/>
  <c r="BO277" i="1" s="1"/>
  <c r="AJ277" i="1"/>
  <c r="BN277" i="1" s="1"/>
  <c r="AI277" i="1"/>
  <c r="BM277" i="1" s="1"/>
  <c r="J277" i="1"/>
  <c r="I277" i="1"/>
  <c r="H277" i="1"/>
  <c r="G277" i="1"/>
  <c r="F277" i="1"/>
  <c r="E277" i="1"/>
  <c r="AN276" i="1"/>
  <c r="AM276" i="1"/>
  <c r="BQ276" i="1" s="1"/>
  <c r="AL276" i="1"/>
  <c r="BP276" i="1" s="1"/>
  <c r="AK276" i="1"/>
  <c r="BO276" i="1" s="1"/>
  <c r="AJ276" i="1"/>
  <c r="BN276" i="1" s="1"/>
  <c r="AI276" i="1"/>
  <c r="BM276" i="1" s="1"/>
  <c r="J276" i="1"/>
  <c r="I276" i="1"/>
  <c r="H276" i="1"/>
  <c r="G276" i="1"/>
  <c r="F276" i="1"/>
  <c r="E276" i="1"/>
  <c r="AN275" i="1"/>
  <c r="AM275" i="1"/>
  <c r="BQ275" i="1" s="1"/>
  <c r="AL275" i="1"/>
  <c r="BP275" i="1" s="1"/>
  <c r="AK275" i="1"/>
  <c r="BO275" i="1" s="1"/>
  <c r="AJ275" i="1"/>
  <c r="BN275" i="1" s="1"/>
  <c r="AI275" i="1"/>
  <c r="BM275" i="1" s="1"/>
  <c r="J275" i="1"/>
  <c r="I275" i="1"/>
  <c r="H275" i="1"/>
  <c r="G275" i="1"/>
  <c r="F275" i="1"/>
  <c r="E275" i="1"/>
  <c r="BP274" i="1"/>
  <c r="BO274" i="1"/>
  <c r="AN274" i="1"/>
  <c r="AM274" i="1"/>
  <c r="BQ274" i="1" s="1"/>
  <c r="AL274" i="1"/>
  <c r="AK274" i="1"/>
  <c r="AJ274" i="1"/>
  <c r="BN274" i="1" s="1"/>
  <c r="AI274" i="1"/>
  <c r="BM274" i="1" s="1"/>
  <c r="J274" i="1"/>
  <c r="I274" i="1"/>
  <c r="H274" i="1"/>
  <c r="G274" i="1"/>
  <c r="F274" i="1"/>
  <c r="E274" i="1"/>
  <c r="AN273" i="1"/>
  <c r="AM273" i="1"/>
  <c r="BQ273" i="1" s="1"/>
  <c r="AL273" i="1"/>
  <c r="BP273" i="1" s="1"/>
  <c r="AK273" i="1"/>
  <c r="BO273" i="1" s="1"/>
  <c r="AJ273" i="1"/>
  <c r="BN273" i="1" s="1"/>
  <c r="AI273" i="1"/>
  <c r="BM273" i="1" s="1"/>
  <c r="J273" i="1"/>
  <c r="I273" i="1"/>
  <c r="H273" i="1"/>
  <c r="G273" i="1"/>
  <c r="F273" i="1"/>
  <c r="E273" i="1"/>
  <c r="AN272" i="1"/>
  <c r="AM272" i="1"/>
  <c r="BQ272" i="1" s="1"/>
  <c r="AL272" i="1"/>
  <c r="BP272" i="1" s="1"/>
  <c r="AK272" i="1"/>
  <c r="BO272" i="1" s="1"/>
  <c r="AJ272" i="1"/>
  <c r="BN272" i="1" s="1"/>
  <c r="AI272" i="1"/>
  <c r="BM272" i="1" s="1"/>
  <c r="J272" i="1"/>
  <c r="I272" i="1"/>
  <c r="H272" i="1"/>
  <c r="G272" i="1"/>
  <c r="F272" i="1"/>
  <c r="E272" i="1"/>
  <c r="AN271" i="1"/>
  <c r="AM271" i="1"/>
  <c r="BQ271" i="1" s="1"/>
  <c r="AL271" i="1"/>
  <c r="BP271" i="1" s="1"/>
  <c r="AK271" i="1"/>
  <c r="BO271" i="1" s="1"/>
  <c r="AJ271" i="1"/>
  <c r="BN271" i="1" s="1"/>
  <c r="AI271" i="1"/>
  <c r="BM271" i="1" s="1"/>
  <c r="J271" i="1"/>
  <c r="I271" i="1"/>
  <c r="H271" i="1"/>
  <c r="G271" i="1"/>
  <c r="F271" i="1"/>
  <c r="E271" i="1"/>
  <c r="AN270" i="1"/>
  <c r="AM270" i="1"/>
  <c r="BQ270" i="1" s="1"/>
  <c r="AL270" i="1"/>
  <c r="BP270" i="1" s="1"/>
  <c r="AK270" i="1"/>
  <c r="BO270" i="1" s="1"/>
  <c r="AJ270" i="1"/>
  <c r="BN270" i="1" s="1"/>
  <c r="AI270" i="1"/>
  <c r="BM270" i="1" s="1"/>
  <c r="J270" i="1"/>
  <c r="I270" i="1"/>
  <c r="H270" i="1"/>
  <c r="G270" i="1"/>
  <c r="F270" i="1"/>
  <c r="E270" i="1"/>
  <c r="AN269" i="1"/>
  <c r="AM269" i="1"/>
  <c r="BQ269" i="1" s="1"/>
  <c r="AL269" i="1"/>
  <c r="BP269" i="1" s="1"/>
  <c r="AK269" i="1"/>
  <c r="BO269" i="1" s="1"/>
  <c r="AJ269" i="1"/>
  <c r="BN269" i="1" s="1"/>
  <c r="AI269" i="1"/>
  <c r="BM269" i="1" s="1"/>
  <c r="J269" i="1"/>
  <c r="I269" i="1"/>
  <c r="H269" i="1"/>
  <c r="G269" i="1"/>
  <c r="F269" i="1"/>
  <c r="E269" i="1"/>
  <c r="BQ268" i="1"/>
  <c r="AN268" i="1"/>
  <c r="AM268" i="1"/>
  <c r="AL268" i="1"/>
  <c r="BP268" i="1" s="1"/>
  <c r="AK268" i="1"/>
  <c r="BO268" i="1" s="1"/>
  <c r="AJ268" i="1"/>
  <c r="BN268" i="1" s="1"/>
  <c r="AI268" i="1"/>
  <c r="BM268" i="1" s="1"/>
  <c r="J268" i="1"/>
  <c r="I268" i="1"/>
  <c r="H268" i="1"/>
  <c r="G268" i="1"/>
  <c r="F268" i="1"/>
  <c r="E268" i="1"/>
  <c r="AN267" i="1"/>
  <c r="AM267" i="1"/>
  <c r="BQ267" i="1" s="1"/>
  <c r="AL267" i="1"/>
  <c r="BP267" i="1" s="1"/>
  <c r="AK267" i="1"/>
  <c r="BO267" i="1" s="1"/>
  <c r="AJ267" i="1"/>
  <c r="BN267" i="1" s="1"/>
  <c r="AI267" i="1"/>
  <c r="BM267" i="1" s="1"/>
  <c r="J267" i="1"/>
  <c r="I267" i="1"/>
  <c r="H267" i="1"/>
  <c r="G267" i="1"/>
  <c r="F267" i="1"/>
  <c r="E267" i="1"/>
  <c r="AN266" i="1"/>
  <c r="AM266" i="1"/>
  <c r="BQ266" i="1" s="1"/>
  <c r="AL266" i="1"/>
  <c r="BP266" i="1" s="1"/>
  <c r="AK266" i="1"/>
  <c r="BO266" i="1" s="1"/>
  <c r="AJ266" i="1"/>
  <c r="BN266" i="1" s="1"/>
  <c r="AI266" i="1"/>
  <c r="BM266" i="1" s="1"/>
  <c r="J266" i="1"/>
  <c r="I266" i="1"/>
  <c r="H266" i="1"/>
  <c r="G266" i="1"/>
  <c r="F266" i="1"/>
  <c r="E266" i="1"/>
  <c r="AN265" i="1"/>
  <c r="AM265" i="1"/>
  <c r="BQ265" i="1" s="1"/>
  <c r="AL265" i="1"/>
  <c r="BP265" i="1" s="1"/>
  <c r="AK265" i="1"/>
  <c r="BO265" i="1" s="1"/>
  <c r="AJ265" i="1"/>
  <c r="BN265" i="1" s="1"/>
  <c r="AI265" i="1"/>
  <c r="BM265" i="1" s="1"/>
  <c r="J265" i="1"/>
  <c r="I265" i="1"/>
  <c r="H265" i="1"/>
  <c r="G265" i="1"/>
  <c r="F265" i="1"/>
  <c r="E265" i="1"/>
  <c r="AN264" i="1"/>
  <c r="AM264" i="1"/>
  <c r="BQ264" i="1" s="1"/>
  <c r="AL264" i="1"/>
  <c r="BP264" i="1" s="1"/>
  <c r="AK264" i="1"/>
  <c r="BO264" i="1" s="1"/>
  <c r="AJ264" i="1"/>
  <c r="BN264" i="1" s="1"/>
  <c r="AI264" i="1"/>
  <c r="BM264" i="1" s="1"/>
  <c r="J264" i="1"/>
  <c r="I264" i="1"/>
  <c r="H264" i="1"/>
  <c r="G264" i="1"/>
  <c r="F264" i="1"/>
  <c r="E264" i="1"/>
  <c r="AN263" i="1"/>
  <c r="AM263" i="1"/>
  <c r="BQ263" i="1" s="1"/>
  <c r="AL263" i="1"/>
  <c r="BP263" i="1" s="1"/>
  <c r="AK263" i="1"/>
  <c r="BO263" i="1" s="1"/>
  <c r="AJ263" i="1"/>
  <c r="BN263" i="1" s="1"/>
  <c r="AI263" i="1"/>
  <c r="BM263" i="1" s="1"/>
  <c r="J263" i="1"/>
  <c r="I263" i="1"/>
  <c r="H263" i="1"/>
  <c r="G263" i="1"/>
  <c r="F263" i="1"/>
  <c r="E263" i="1"/>
  <c r="AN262" i="1"/>
  <c r="AM262" i="1"/>
  <c r="BQ262" i="1" s="1"/>
  <c r="AL262" i="1"/>
  <c r="BP262" i="1" s="1"/>
  <c r="AK262" i="1"/>
  <c r="BO262" i="1" s="1"/>
  <c r="AJ262" i="1"/>
  <c r="BN262" i="1" s="1"/>
  <c r="AI262" i="1"/>
  <c r="BM262" i="1" s="1"/>
  <c r="J262" i="1"/>
  <c r="I262" i="1"/>
  <c r="H262" i="1"/>
  <c r="G262" i="1"/>
  <c r="F262" i="1"/>
  <c r="E262" i="1"/>
  <c r="AN261" i="1"/>
  <c r="AM261" i="1"/>
  <c r="BQ261" i="1" s="1"/>
  <c r="AL261" i="1"/>
  <c r="BP261" i="1" s="1"/>
  <c r="AK261" i="1"/>
  <c r="BO261" i="1" s="1"/>
  <c r="AJ261" i="1"/>
  <c r="BN261" i="1" s="1"/>
  <c r="AI261" i="1"/>
  <c r="BM261" i="1" s="1"/>
  <c r="J261" i="1"/>
  <c r="I261" i="1"/>
  <c r="H261" i="1"/>
  <c r="G261" i="1"/>
  <c r="F261" i="1"/>
  <c r="E261" i="1"/>
  <c r="BO260" i="1"/>
  <c r="AN260" i="1"/>
  <c r="AM260" i="1"/>
  <c r="BQ260" i="1" s="1"/>
  <c r="AL260" i="1"/>
  <c r="BP260" i="1" s="1"/>
  <c r="AK260" i="1"/>
  <c r="AJ260" i="1"/>
  <c r="BN260" i="1" s="1"/>
  <c r="AI260" i="1"/>
  <c r="BM260" i="1" s="1"/>
  <c r="J260" i="1"/>
  <c r="I260" i="1"/>
  <c r="H260" i="1"/>
  <c r="G260" i="1"/>
  <c r="F260" i="1"/>
  <c r="E260" i="1"/>
  <c r="BN259" i="1"/>
  <c r="BM259" i="1"/>
  <c r="AN259" i="1"/>
  <c r="AM259" i="1"/>
  <c r="BQ259" i="1" s="1"/>
  <c r="AL259" i="1"/>
  <c r="BP259" i="1" s="1"/>
  <c r="AK259" i="1"/>
  <c r="BO259" i="1" s="1"/>
  <c r="AJ259" i="1"/>
  <c r="AI259" i="1"/>
  <c r="J259" i="1"/>
  <c r="I259" i="1"/>
  <c r="H259" i="1"/>
  <c r="G259" i="1"/>
  <c r="F259" i="1"/>
  <c r="E259" i="1"/>
  <c r="AN258" i="1"/>
  <c r="AM258" i="1"/>
  <c r="BQ258" i="1" s="1"/>
  <c r="AL258" i="1"/>
  <c r="BP258" i="1" s="1"/>
  <c r="AK258" i="1"/>
  <c r="BO258" i="1" s="1"/>
  <c r="AJ258" i="1"/>
  <c r="BN258" i="1" s="1"/>
  <c r="AI258" i="1"/>
  <c r="BM258" i="1" s="1"/>
  <c r="J258" i="1"/>
  <c r="I258" i="1"/>
  <c r="H258" i="1"/>
  <c r="G258" i="1"/>
  <c r="F258" i="1"/>
  <c r="E258" i="1"/>
  <c r="AN257" i="1"/>
  <c r="AM257" i="1"/>
  <c r="BQ257" i="1" s="1"/>
  <c r="AL257" i="1"/>
  <c r="BP257" i="1" s="1"/>
  <c r="AK257" i="1"/>
  <c r="BO257" i="1" s="1"/>
  <c r="AJ257" i="1"/>
  <c r="BN257" i="1" s="1"/>
  <c r="AI257" i="1"/>
  <c r="BM257" i="1" s="1"/>
  <c r="J257" i="1"/>
  <c r="I257" i="1"/>
  <c r="H257" i="1"/>
  <c r="G257" i="1"/>
  <c r="F257" i="1"/>
  <c r="E257" i="1"/>
  <c r="AN256" i="1"/>
  <c r="AM256" i="1"/>
  <c r="BQ256" i="1" s="1"/>
  <c r="AL256" i="1"/>
  <c r="BP256" i="1" s="1"/>
  <c r="AK256" i="1"/>
  <c r="BO256" i="1" s="1"/>
  <c r="AJ256" i="1"/>
  <c r="BN256" i="1" s="1"/>
  <c r="AI256" i="1"/>
  <c r="BM256" i="1" s="1"/>
  <c r="J256" i="1"/>
  <c r="I256" i="1"/>
  <c r="H256" i="1"/>
  <c r="G256" i="1"/>
  <c r="F256" i="1"/>
  <c r="E256" i="1"/>
  <c r="BM255" i="1"/>
  <c r="AN255" i="1"/>
  <c r="AM255" i="1"/>
  <c r="BQ255" i="1" s="1"/>
  <c r="AL255" i="1"/>
  <c r="BP255" i="1" s="1"/>
  <c r="AK255" i="1"/>
  <c r="BO255" i="1" s="1"/>
  <c r="AJ255" i="1"/>
  <c r="BN255" i="1" s="1"/>
  <c r="AI255" i="1"/>
  <c r="J255" i="1"/>
  <c r="I255" i="1"/>
  <c r="H255" i="1"/>
  <c r="G255" i="1"/>
  <c r="F255" i="1"/>
  <c r="E255" i="1"/>
  <c r="AN254" i="1"/>
  <c r="AM254" i="1"/>
  <c r="BQ254" i="1" s="1"/>
  <c r="AL254" i="1"/>
  <c r="BP254" i="1" s="1"/>
  <c r="AK254" i="1"/>
  <c r="BO254" i="1" s="1"/>
  <c r="AJ254" i="1"/>
  <c r="BN254" i="1" s="1"/>
  <c r="AI254" i="1"/>
  <c r="BM254" i="1" s="1"/>
  <c r="J254" i="1"/>
  <c r="I254" i="1"/>
  <c r="H254" i="1"/>
  <c r="G254" i="1"/>
  <c r="F254" i="1"/>
  <c r="E254" i="1"/>
  <c r="BM253" i="1"/>
  <c r="AN253" i="1"/>
  <c r="AM253" i="1"/>
  <c r="BQ253" i="1" s="1"/>
  <c r="AL253" i="1"/>
  <c r="BP253" i="1" s="1"/>
  <c r="AK253" i="1"/>
  <c r="BO253" i="1" s="1"/>
  <c r="AJ253" i="1"/>
  <c r="BN253" i="1" s="1"/>
  <c r="AI253" i="1"/>
  <c r="J253" i="1"/>
  <c r="I253" i="1"/>
  <c r="H253" i="1"/>
  <c r="G253" i="1"/>
  <c r="F253" i="1"/>
  <c r="E253" i="1"/>
  <c r="AN252" i="1"/>
  <c r="AM252" i="1"/>
  <c r="BQ252" i="1" s="1"/>
  <c r="AL252" i="1"/>
  <c r="BP252" i="1" s="1"/>
  <c r="AK252" i="1"/>
  <c r="BO252" i="1" s="1"/>
  <c r="AJ252" i="1"/>
  <c r="BN252" i="1" s="1"/>
  <c r="AI252" i="1"/>
  <c r="BM252" i="1" s="1"/>
  <c r="J252" i="1"/>
  <c r="I252" i="1"/>
  <c r="H252" i="1"/>
  <c r="G252" i="1"/>
  <c r="F252" i="1"/>
  <c r="E252" i="1"/>
  <c r="AN251" i="1"/>
  <c r="AM251" i="1"/>
  <c r="BQ251" i="1" s="1"/>
  <c r="AL251" i="1"/>
  <c r="BP251" i="1" s="1"/>
  <c r="AK251" i="1"/>
  <c r="BO251" i="1" s="1"/>
  <c r="AJ251" i="1"/>
  <c r="BN251" i="1" s="1"/>
  <c r="AI251" i="1"/>
  <c r="BM251" i="1" s="1"/>
  <c r="J251" i="1"/>
  <c r="I251" i="1"/>
  <c r="H251" i="1"/>
  <c r="G251" i="1"/>
  <c r="F251" i="1"/>
  <c r="E251" i="1"/>
  <c r="AN250" i="1"/>
  <c r="AM250" i="1"/>
  <c r="AL250" i="1"/>
  <c r="AK250" i="1"/>
  <c r="AJ250" i="1"/>
  <c r="AI250" i="1"/>
  <c r="AN249" i="1"/>
  <c r="AM249" i="1"/>
  <c r="BQ249" i="1" s="1"/>
  <c r="AL249" i="1"/>
  <c r="BP249" i="1" s="1"/>
  <c r="AK249" i="1"/>
  <c r="BO249" i="1" s="1"/>
  <c r="AJ249" i="1"/>
  <c r="BN249" i="1" s="1"/>
  <c r="AI249" i="1"/>
  <c r="BM249" i="1" s="1"/>
  <c r="J249" i="1"/>
  <c r="I249" i="1"/>
  <c r="H249" i="1"/>
  <c r="G249" i="1"/>
  <c r="F249" i="1"/>
  <c r="E249" i="1"/>
  <c r="AN248" i="1"/>
  <c r="AM248" i="1"/>
  <c r="BQ248" i="1" s="1"/>
  <c r="AL248" i="1"/>
  <c r="BP248" i="1" s="1"/>
  <c r="AK248" i="1"/>
  <c r="BO248" i="1" s="1"/>
  <c r="AJ248" i="1"/>
  <c r="BN248" i="1" s="1"/>
  <c r="AI248" i="1"/>
  <c r="BM248" i="1" s="1"/>
  <c r="J248" i="1"/>
  <c r="I248" i="1"/>
  <c r="H248" i="1"/>
  <c r="G248" i="1"/>
  <c r="F248" i="1"/>
  <c r="E248" i="1"/>
  <c r="AN247" i="1"/>
  <c r="AM247" i="1"/>
  <c r="AL247" i="1"/>
  <c r="AK247" i="1"/>
  <c r="AJ247" i="1"/>
  <c r="AI247" i="1"/>
  <c r="AN246" i="1"/>
  <c r="AM246" i="1"/>
  <c r="BQ246" i="1" s="1"/>
  <c r="AL246" i="1"/>
  <c r="BP246" i="1" s="1"/>
  <c r="AK246" i="1"/>
  <c r="BO246" i="1" s="1"/>
  <c r="AJ246" i="1"/>
  <c r="BN246" i="1" s="1"/>
  <c r="AI246" i="1"/>
  <c r="BM246" i="1" s="1"/>
  <c r="J246" i="1"/>
  <c r="I246" i="1"/>
  <c r="H246" i="1"/>
  <c r="G246" i="1"/>
  <c r="F246" i="1"/>
  <c r="E246" i="1"/>
  <c r="AN245" i="1"/>
  <c r="AM245" i="1"/>
  <c r="AL245" i="1"/>
  <c r="AK245" i="1"/>
  <c r="AJ245" i="1"/>
  <c r="AI245" i="1"/>
  <c r="AN244" i="1"/>
  <c r="AM244" i="1"/>
  <c r="BQ244" i="1" s="1"/>
  <c r="AL244" i="1"/>
  <c r="BP244" i="1" s="1"/>
  <c r="AK244" i="1"/>
  <c r="BO244" i="1" s="1"/>
  <c r="AJ244" i="1"/>
  <c r="BN244" i="1" s="1"/>
  <c r="AI244" i="1"/>
  <c r="BM244" i="1" s="1"/>
  <c r="J244" i="1"/>
  <c r="I244" i="1"/>
  <c r="H244" i="1"/>
  <c r="G244" i="1"/>
  <c r="F244" i="1"/>
  <c r="E244" i="1"/>
  <c r="AN243" i="1"/>
  <c r="AM243" i="1"/>
  <c r="BQ243" i="1" s="1"/>
  <c r="AL243" i="1"/>
  <c r="BP243" i="1" s="1"/>
  <c r="AK243" i="1"/>
  <c r="BO243" i="1" s="1"/>
  <c r="AJ243" i="1"/>
  <c r="BN243" i="1" s="1"/>
  <c r="AI243" i="1"/>
  <c r="BM243" i="1" s="1"/>
  <c r="J243" i="1"/>
  <c r="I243" i="1"/>
  <c r="H243" i="1"/>
  <c r="G243" i="1"/>
  <c r="F243" i="1"/>
  <c r="E243" i="1"/>
  <c r="AN242" i="1"/>
  <c r="AM242" i="1"/>
  <c r="BQ242" i="1" s="1"/>
  <c r="AL242" i="1"/>
  <c r="BP242" i="1" s="1"/>
  <c r="AK242" i="1"/>
  <c r="BO242" i="1" s="1"/>
  <c r="AJ242" i="1"/>
  <c r="BN242" i="1" s="1"/>
  <c r="AI242" i="1"/>
  <c r="BM242" i="1" s="1"/>
  <c r="J242" i="1"/>
  <c r="I242" i="1"/>
  <c r="H242" i="1"/>
  <c r="G242" i="1"/>
  <c r="F242" i="1"/>
  <c r="E242" i="1"/>
  <c r="AN241" i="1"/>
  <c r="AM241" i="1"/>
  <c r="BQ241" i="1" s="1"/>
  <c r="AL241" i="1"/>
  <c r="BP241" i="1" s="1"/>
  <c r="AK241" i="1"/>
  <c r="BO241" i="1" s="1"/>
  <c r="AJ241" i="1"/>
  <c r="BN241" i="1" s="1"/>
  <c r="AI241" i="1"/>
  <c r="BM241" i="1" s="1"/>
  <c r="J241" i="1"/>
  <c r="I241" i="1"/>
  <c r="H241" i="1"/>
  <c r="G241" i="1"/>
  <c r="F241" i="1"/>
  <c r="E241" i="1"/>
  <c r="AN240" i="1"/>
  <c r="AM240" i="1"/>
  <c r="BQ240" i="1" s="1"/>
  <c r="AL240" i="1"/>
  <c r="BP240" i="1" s="1"/>
  <c r="AK240" i="1"/>
  <c r="BO240" i="1" s="1"/>
  <c r="AJ240" i="1"/>
  <c r="BN240" i="1" s="1"/>
  <c r="AI240" i="1"/>
  <c r="BM240" i="1" s="1"/>
  <c r="J240" i="1"/>
  <c r="I240" i="1"/>
  <c r="H240" i="1"/>
  <c r="G240" i="1"/>
  <c r="F240" i="1"/>
  <c r="E240" i="1"/>
  <c r="BQ239" i="1"/>
  <c r="AN239" i="1"/>
  <c r="AM239" i="1"/>
  <c r="AL239" i="1"/>
  <c r="BP239" i="1" s="1"/>
  <c r="AK239" i="1"/>
  <c r="BO239" i="1" s="1"/>
  <c r="AJ239" i="1"/>
  <c r="BN239" i="1" s="1"/>
  <c r="AI239" i="1"/>
  <c r="BM239" i="1" s="1"/>
  <c r="J239" i="1"/>
  <c r="I239" i="1"/>
  <c r="H239" i="1"/>
  <c r="G239" i="1"/>
  <c r="F239" i="1"/>
  <c r="E239" i="1"/>
  <c r="AN238" i="1"/>
  <c r="AM238" i="1"/>
  <c r="BQ238" i="1" s="1"/>
  <c r="AL238" i="1"/>
  <c r="BP238" i="1" s="1"/>
  <c r="AK238" i="1"/>
  <c r="BO238" i="1" s="1"/>
  <c r="AJ238" i="1"/>
  <c r="BN238" i="1" s="1"/>
  <c r="AI238" i="1"/>
  <c r="BM238" i="1" s="1"/>
  <c r="J238" i="1"/>
  <c r="I238" i="1"/>
  <c r="H238" i="1"/>
  <c r="G238" i="1"/>
  <c r="F238" i="1"/>
  <c r="E238" i="1"/>
  <c r="AN237" i="1"/>
  <c r="AM237" i="1"/>
  <c r="BQ237" i="1" s="1"/>
  <c r="AL237" i="1"/>
  <c r="BP237" i="1" s="1"/>
  <c r="AK237" i="1"/>
  <c r="BO237" i="1" s="1"/>
  <c r="AJ237" i="1"/>
  <c r="BN237" i="1" s="1"/>
  <c r="AI237" i="1"/>
  <c r="BM237" i="1" s="1"/>
  <c r="J237" i="1"/>
  <c r="I237" i="1"/>
  <c r="H237" i="1"/>
  <c r="G237" i="1"/>
  <c r="F237" i="1"/>
  <c r="E237" i="1"/>
  <c r="BP236" i="1"/>
  <c r="BO236" i="1"/>
  <c r="BM236" i="1"/>
  <c r="AN236" i="1"/>
  <c r="AM236" i="1"/>
  <c r="BQ236" i="1" s="1"/>
  <c r="AL236" i="1"/>
  <c r="AK236" i="1"/>
  <c r="AJ236" i="1"/>
  <c r="BN236" i="1" s="1"/>
  <c r="AI236" i="1"/>
  <c r="J236" i="1"/>
  <c r="I236" i="1"/>
  <c r="H236" i="1"/>
  <c r="G236" i="1"/>
  <c r="F236" i="1"/>
  <c r="E236" i="1"/>
  <c r="BN235" i="1"/>
  <c r="AN235" i="1"/>
  <c r="AM235" i="1"/>
  <c r="BQ235" i="1" s="1"/>
  <c r="AL235" i="1"/>
  <c r="BP235" i="1" s="1"/>
  <c r="AK235" i="1"/>
  <c r="BO235" i="1" s="1"/>
  <c r="AJ235" i="1"/>
  <c r="AI235" i="1"/>
  <c r="BM235" i="1" s="1"/>
  <c r="J235" i="1"/>
  <c r="I235" i="1"/>
  <c r="H235" i="1"/>
  <c r="G235" i="1"/>
  <c r="F235" i="1"/>
  <c r="E235" i="1"/>
  <c r="AN234" i="1"/>
  <c r="AM234" i="1"/>
  <c r="BQ234" i="1" s="1"/>
  <c r="AL234" i="1"/>
  <c r="BP234" i="1" s="1"/>
  <c r="AK234" i="1"/>
  <c r="BO234" i="1" s="1"/>
  <c r="AJ234" i="1"/>
  <c r="BN234" i="1" s="1"/>
  <c r="AI234" i="1"/>
  <c r="BM234" i="1" s="1"/>
  <c r="J234" i="1"/>
  <c r="I234" i="1"/>
  <c r="H234" i="1"/>
  <c r="G234" i="1"/>
  <c r="F234" i="1"/>
  <c r="E234" i="1"/>
  <c r="AN233" i="1"/>
  <c r="AM233" i="1"/>
  <c r="BQ233" i="1" s="1"/>
  <c r="AL233" i="1"/>
  <c r="BP233" i="1" s="1"/>
  <c r="AK233" i="1"/>
  <c r="BO233" i="1" s="1"/>
  <c r="AJ233" i="1"/>
  <c r="BN233" i="1" s="1"/>
  <c r="AI233" i="1"/>
  <c r="BM233" i="1" s="1"/>
  <c r="J233" i="1"/>
  <c r="I233" i="1"/>
  <c r="H233" i="1"/>
  <c r="G233" i="1"/>
  <c r="F233" i="1"/>
  <c r="E233" i="1"/>
  <c r="AN232" i="1"/>
  <c r="AM232" i="1"/>
  <c r="BQ232" i="1" s="1"/>
  <c r="AL232" i="1"/>
  <c r="BP232" i="1" s="1"/>
  <c r="AK232" i="1"/>
  <c r="BO232" i="1" s="1"/>
  <c r="AJ232" i="1"/>
  <c r="BN232" i="1" s="1"/>
  <c r="AI232" i="1"/>
  <c r="BM232" i="1" s="1"/>
  <c r="J232" i="1"/>
  <c r="I232" i="1"/>
  <c r="H232" i="1"/>
  <c r="G232" i="1"/>
  <c r="F232" i="1"/>
  <c r="E232" i="1"/>
  <c r="AN231" i="1"/>
  <c r="AM231" i="1"/>
  <c r="BQ231" i="1" s="1"/>
  <c r="AL231" i="1"/>
  <c r="BP231" i="1" s="1"/>
  <c r="AK231" i="1"/>
  <c r="BO231" i="1" s="1"/>
  <c r="AJ231" i="1"/>
  <c r="BN231" i="1" s="1"/>
  <c r="AI231" i="1"/>
  <c r="BM231" i="1" s="1"/>
  <c r="J231" i="1"/>
  <c r="I231" i="1"/>
  <c r="H231" i="1"/>
  <c r="G231" i="1"/>
  <c r="F231" i="1"/>
  <c r="E231" i="1"/>
  <c r="AN230" i="1"/>
  <c r="AM230" i="1"/>
  <c r="AL230" i="1"/>
  <c r="AK230" i="1"/>
  <c r="AJ230" i="1"/>
  <c r="AI230" i="1"/>
  <c r="AN229" i="1"/>
  <c r="AM229" i="1"/>
  <c r="BQ229" i="1" s="1"/>
  <c r="AL229" i="1"/>
  <c r="BP229" i="1" s="1"/>
  <c r="AK229" i="1"/>
  <c r="BO229" i="1" s="1"/>
  <c r="AJ229" i="1"/>
  <c r="BN229" i="1" s="1"/>
  <c r="AI229" i="1"/>
  <c r="BM229" i="1" s="1"/>
  <c r="J229" i="1"/>
  <c r="I229" i="1"/>
  <c r="H229" i="1"/>
  <c r="G229" i="1"/>
  <c r="F229" i="1"/>
  <c r="E229" i="1"/>
  <c r="BM228" i="1"/>
  <c r="AN228" i="1"/>
  <c r="AM228" i="1"/>
  <c r="BQ228" i="1" s="1"/>
  <c r="AL228" i="1"/>
  <c r="BP228" i="1" s="1"/>
  <c r="AK228" i="1"/>
  <c r="BO228" i="1" s="1"/>
  <c r="AJ228" i="1"/>
  <c r="BN228" i="1" s="1"/>
  <c r="AI228" i="1"/>
  <c r="J228" i="1"/>
  <c r="I228" i="1"/>
  <c r="H228" i="1"/>
  <c r="G228" i="1"/>
  <c r="F228" i="1"/>
  <c r="E228" i="1"/>
  <c r="BO227" i="1"/>
  <c r="AN227" i="1"/>
  <c r="AM227" i="1"/>
  <c r="BQ227" i="1" s="1"/>
  <c r="AL227" i="1"/>
  <c r="BP227" i="1" s="1"/>
  <c r="AK227" i="1"/>
  <c r="AJ227" i="1"/>
  <c r="BN227" i="1" s="1"/>
  <c r="AI227" i="1"/>
  <c r="BM227" i="1" s="1"/>
  <c r="J227" i="1"/>
  <c r="I227" i="1"/>
  <c r="H227" i="1"/>
  <c r="G227" i="1"/>
  <c r="F227" i="1"/>
  <c r="E227" i="1"/>
  <c r="AN226" i="1"/>
  <c r="AM226" i="1"/>
  <c r="BQ226" i="1" s="1"/>
  <c r="AL226" i="1"/>
  <c r="BP226" i="1" s="1"/>
  <c r="AK226" i="1"/>
  <c r="BO226" i="1" s="1"/>
  <c r="AJ226" i="1"/>
  <c r="BN226" i="1" s="1"/>
  <c r="AI226" i="1"/>
  <c r="BM226" i="1" s="1"/>
  <c r="J226" i="1"/>
  <c r="I226" i="1"/>
  <c r="H226" i="1"/>
  <c r="G226" i="1"/>
  <c r="F226" i="1"/>
  <c r="E226" i="1"/>
  <c r="AN225" i="1"/>
  <c r="AM225" i="1"/>
  <c r="BQ225" i="1" s="1"/>
  <c r="AL225" i="1"/>
  <c r="BP225" i="1" s="1"/>
  <c r="AK225" i="1"/>
  <c r="BO225" i="1" s="1"/>
  <c r="AJ225" i="1"/>
  <c r="BN225" i="1" s="1"/>
  <c r="AI225" i="1"/>
  <c r="BM225" i="1" s="1"/>
  <c r="J225" i="1"/>
  <c r="I225" i="1"/>
  <c r="H225" i="1"/>
  <c r="G225" i="1"/>
  <c r="F225" i="1"/>
  <c r="E225" i="1"/>
  <c r="AN224" i="1"/>
  <c r="AM224" i="1"/>
  <c r="BQ224" i="1" s="1"/>
  <c r="AL224" i="1"/>
  <c r="BP224" i="1" s="1"/>
  <c r="AK224" i="1"/>
  <c r="BO224" i="1" s="1"/>
  <c r="AJ224" i="1"/>
  <c r="BN224" i="1" s="1"/>
  <c r="AI224" i="1"/>
  <c r="BM224" i="1" s="1"/>
  <c r="J224" i="1"/>
  <c r="I224" i="1"/>
  <c r="H224" i="1"/>
  <c r="G224" i="1"/>
  <c r="F224" i="1"/>
  <c r="E224" i="1"/>
  <c r="AN223" i="1"/>
  <c r="AM223" i="1"/>
  <c r="BQ223" i="1" s="1"/>
  <c r="AL223" i="1"/>
  <c r="BP223" i="1" s="1"/>
  <c r="AK223" i="1"/>
  <c r="BO223" i="1" s="1"/>
  <c r="AJ223" i="1"/>
  <c r="BN223" i="1" s="1"/>
  <c r="AI223" i="1"/>
  <c r="BM223" i="1" s="1"/>
  <c r="J223" i="1"/>
  <c r="I223" i="1"/>
  <c r="H223" i="1"/>
  <c r="G223" i="1"/>
  <c r="F223" i="1"/>
  <c r="E223" i="1"/>
  <c r="AN222" i="1"/>
  <c r="AM222" i="1"/>
  <c r="BQ222" i="1" s="1"/>
  <c r="AL222" i="1"/>
  <c r="BP222" i="1" s="1"/>
  <c r="AK222" i="1"/>
  <c r="BO222" i="1" s="1"/>
  <c r="AJ222" i="1"/>
  <c r="BN222" i="1" s="1"/>
  <c r="AI222" i="1"/>
  <c r="BM222" i="1" s="1"/>
  <c r="J222" i="1"/>
  <c r="I222" i="1"/>
  <c r="H222" i="1"/>
  <c r="G222" i="1"/>
  <c r="F222" i="1"/>
  <c r="E222" i="1"/>
  <c r="AN221" i="1"/>
  <c r="AM221" i="1"/>
  <c r="BQ221" i="1" s="1"/>
  <c r="AL221" i="1"/>
  <c r="BP221" i="1" s="1"/>
  <c r="AK221" i="1"/>
  <c r="BO221" i="1" s="1"/>
  <c r="AJ221" i="1"/>
  <c r="BN221" i="1" s="1"/>
  <c r="AI221" i="1"/>
  <c r="BM221" i="1" s="1"/>
  <c r="J221" i="1"/>
  <c r="I221" i="1"/>
  <c r="H221" i="1"/>
  <c r="G221" i="1"/>
  <c r="F221" i="1"/>
  <c r="E221" i="1"/>
  <c r="AN220" i="1"/>
  <c r="AM220" i="1"/>
  <c r="BQ220" i="1" s="1"/>
  <c r="AL220" i="1"/>
  <c r="BP220" i="1" s="1"/>
  <c r="AK220" i="1"/>
  <c r="BO220" i="1" s="1"/>
  <c r="AJ220" i="1"/>
  <c r="BN220" i="1" s="1"/>
  <c r="AI220" i="1"/>
  <c r="BM220" i="1" s="1"/>
  <c r="J220" i="1"/>
  <c r="I220" i="1"/>
  <c r="H220" i="1"/>
  <c r="G220" i="1"/>
  <c r="F220" i="1"/>
  <c r="E220" i="1"/>
  <c r="BP219" i="1"/>
  <c r="AN219" i="1"/>
  <c r="AM219" i="1"/>
  <c r="BQ219" i="1" s="1"/>
  <c r="AL219" i="1"/>
  <c r="AK219" i="1"/>
  <c r="BO219" i="1" s="1"/>
  <c r="AJ219" i="1"/>
  <c r="BN219" i="1" s="1"/>
  <c r="AI219" i="1"/>
  <c r="BM219" i="1" s="1"/>
  <c r="J219" i="1"/>
  <c r="I219" i="1"/>
  <c r="H219" i="1"/>
  <c r="G219" i="1"/>
  <c r="F219" i="1"/>
  <c r="E219" i="1"/>
  <c r="AN218" i="1"/>
  <c r="AM218" i="1"/>
  <c r="BQ218" i="1" s="1"/>
  <c r="AL218" i="1"/>
  <c r="BP218" i="1" s="1"/>
  <c r="AK218" i="1"/>
  <c r="BO218" i="1" s="1"/>
  <c r="AJ218" i="1"/>
  <c r="BN218" i="1" s="1"/>
  <c r="AI218" i="1"/>
  <c r="BM218" i="1" s="1"/>
  <c r="J218" i="1"/>
  <c r="I218" i="1"/>
  <c r="H218" i="1"/>
  <c r="G218" i="1"/>
  <c r="F218" i="1"/>
  <c r="E218" i="1"/>
  <c r="AN217" i="1"/>
  <c r="AM217" i="1"/>
  <c r="AL217" i="1"/>
  <c r="AK217" i="1"/>
  <c r="AJ217" i="1"/>
  <c r="AI217" i="1"/>
  <c r="AN216" i="1"/>
  <c r="AM216" i="1"/>
  <c r="BQ216" i="1" s="1"/>
  <c r="AL216" i="1"/>
  <c r="BP216" i="1" s="1"/>
  <c r="AK216" i="1"/>
  <c r="BO216" i="1" s="1"/>
  <c r="AJ216" i="1"/>
  <c r="BN216" i="1" s="1"/>
  <c r="AI216" i="1"/>
  <c r="BM216" i="1" s="1"/>
  <c r="J216" i="1"/>
  <c r="I216" i="1"/>
  <c r="H216" i="1"/>
  <c r="G216" i="1"/>
  <c r="F216" i="1"/>
  <c r="E216" i="1"/>
  <c r="BQ215" i="1"/>
  <c r="AN215" i="1"/>
  <c r="AM215" i="1"/>
  <c r="AL215" i="1"/>
  <c r="BP215" i="1" s="1"/>
  <c r="AK215" i="1"/>
  <c r="BO215" i="1" s="1"/>
  <c r="AJ215" i="1"/>
  <c r="BN215" i="1" s="1"/>
  <c r="AI215" i="1"/>
  <c r="BM215" i="1" s="1"/>
  <c r="J215" i="1"/>
  <c r="I215" i="1"/>
  <c r="H215" i="1"/>
  <c r="G215" i="1"/>
  <c r="F215" i="1"/>
  <c r="E215" i="1"/>
  <c r="AN214" i="1"/>
  <c r="AM214" i="1"/>
  <c r="BQ214" i="1" s="1"/>
  <c r="AL214" i="1"/>
  <c r="BP214" i="1" s="1"/>
  <c r="AK214" i="1"/>
  <c r="BO214" i="1" s="1"/>
  <c r="AJ214" i="1"/>
  <c r="BN214" i="1" s="1"/>
  <c r="AI214" i="1"/>
  <c r="BM214" i="1" s="1"/>
  <c r="J214" i="1"/>
  <c r="I214" i="1"/>
  <c r="H214" i="1"/>
  <c r="G214" i="1"/>
  <c r="F214" i="1"/>
  <c r="E214" i="1"/>
  <c r="AN213" i="1"/>
  <c r="AM213" i="1"/>
  <c r="AL213" i="1"/>
  <c r="AK213" i="1"/>
  <c r="AJ213" i="1"/>
  <c r="AI213" i="1"/>
  <c r="AN212" i="1"/>
  <c r="AM212" i="1"/>
  <c r="BQ212" i="1" s="1"/>
  <c r="AL212" i="1"/>
  <c r="BP212" i="1" s="1"/>
  <c r="AK212" i="1"/>
  <c r="BO212" i="1" s="1"/>
  <c r="AJ212" i="1"/>
  <c r="BN212" i="1" s="1"/>
  <c r="AI212" i="1"/>
  <c r="BM212" i="1" s="1"/>
  <c r="J212" i="1"/>
  <c r="I212" i="1"/>
  <c r="H212" i="1"/>
  <c r="G212" i="1"/>
  <c r="F212" i="1"/>
  <c r="E212" i="1"/>
  <c r="AN211" i="1"/>
  <c r="AM211" i="1"/>
  <c r="BQ211" i="1" s="1"/>
  <c r="AL211" i="1"/>
  <c r="BP211" i="1" s="1"/>
  <c r="AK211" i="1"/>
  <c r="BO211" i="1" s="1"/>
  <c r="AJ211" i="1"/>
  <c r="BN211" i="1" s="1"/>
  <c r="AI211" i="1"/>
  <c r="BM211" i="1" s="1"/>
  <c r="J211" i="1"/>
  <c r="I211" i="1"/>
  <c r="H211" i="1"/>
  <c r="G211" i="1"/>
  <c r="F211" i="1"/>
  <c r="E211" i="1"/>
  <c r="AN210" i="1"/>
  <c r="AM210" i="1"/>
  <c r="BQ210" i="1" s="1"/>
  <c r="AL210" i="1"/>
  <c r="BP210" i="1" s="1"/>
  <c r="AK210" i="1"/>
  <c r="BO210" i="1" s="1"/>
  <c r="AJ210" i="1"/>
  <c r="BN210" i="1" s="1"/>
  <c r="AI210" i="1"/>
  <c r="BM210" i="1" s="1"/>
  <c r="J210" i="1"/>
  <c r="I210" i="1"/>
  <c r="H210" i="1"/>
  <c r="G210" i="1"/>
  <c r="F210" i="1"/>
  <c r="E210" i="1"/>
  <c r="AN209" i="1"/>
  <c r="AM209" i="1"/>
  <c r="BQ209" i="1" s="1"/>
  <c r="AL209" i="1"/>
  <c r="BP209" i="1" s="1"/>
  <c r="AK209" i="1"/>
  <c r="BO209" i="1" s="1"/>
  <c r="AJ209" i="1"/>
  <c r="BN209" i="1" s="1"/>
  <c r="AI209" i="1"/>
  <c r="BM209" i="1" s="1"/>
  <c r="J209" i="1"/>
  <c r="I209" i="1"/>
  <c r="H209" i="1"/>
  <c r="G209" i="1"/>
  <c r="F209" i="1"/>
  <c r="E209" i="1"/>
  <c r="AN208" i="1"/>
  <c r="AM208" i="1"/>
  <c r="BQ208" i="1" s="1"/>
  <c r="AL208" i="1"/>
  <c r="BP208" i="1" s="1"/>
  <c r="AK208" i="1"/>
  <c r="BO208" i="1" s="1"/>
  <c r="AJ208" i="1"/>
  <c r="BN208" i="1" s="1"/>
  <c r="AI208" i="1"/>
  <c r="BM208" i="1" s="1"/>
  <c r="J208" i="1"/>
  <c r="I208" i="1"/>
  <c r="H208" i="1"/>
  <c r="G208" i="1"/>
  <c r="F208" i="1"/>
  <c r="E208" i="1"/>
  <c r="AN207" i="1"/>
  <c r="AM207" i="1"/>
  <c r="BQ207" i="1" s="1"/>
  <c r="AL207" i="1"/>
  <c r="BP207" i="1" s="1"/>
  <c r="AK207" i="1"/>
  <c r="BO207" i="1" s="1"/>
  <c r="AJ207" i="1"/>
  <c r="BN207" i="1" s="1"/>
  <c r="AI207" i="1"/>
  <c r="BM207" i="1" s="1"/>
  <c r="J207" i="1"/>
  <c r="I207" i="1"/>
  <c r="H207" i="1"/>
  <c r="G207" i="1"/>
  <c r="F207" i="1"/>
  <c r="E207" i="1"/>
  <c r="AN206" i="1"/>
  <c r="AM206" i="1"/>
  <c r="BQ206" i="1" s="1"/>
  <c r="AL206" i="1"/>
  <c r="BP206" i="1" s="1"/>
  <c r="AK206" i="1"/>
  <c r="BO206" i="1" s="1"/>
  <c r="AJ206" i="1"/>
  <c r="BN206" i="1" s="1"/>
  <c r="AI206" i="1"/>
  <c r="BM206" i="1" s="1"/>
  <c r="J206" i="1"/>
  <c r="I206" i="1"/>
  <c r="H206" i="1"/>
  <c r="G206" i="1"/>
  <c r="F206" i="1"/>
  <c r="E206" i="1"/>
  <c r="AN205" i="1"/>
  <c r="AM205" i="1"/>
  <c r="BQ205" i="1" s="1"/>
  <c r="AL205" i="1"/>
  <c r="BP205" i="1" s="1"/>
  <c r="AK205" i="1"/>
  <c r="BO205" i="1" s="1"/>
  <c r="AJ205" i="1"/>
  <c r="BN205" i="1" s="1"/>
  <c r="AI205" i="1"/>
  <c r="BM205" i="1" s="1"/>
  <c r="J205" i="1"/>
  <c r="I205" i="1"/>
  <c r="H205" i="1"/>
  <c r="G205" i="1"/>
  <c r="F205" i="1"/>
  <c r="E205" i="1"/>
  <c r="AN204" i="1"/>
  <c r="AM204" i="1"/>
  <c r="BQ204" i="1" s="1"/>
  <c r="AL204" i="1"/>
  <c r="BP204" i="1" s="1"/>
  <c r="AK204" i="1"/>
  <c r="BO204" i="1" s="1"/>
  <c r="AJ204" i="1"/>
  <c r="BN204" i="1" s="1"/>
  <c r="AI204" i="1"/>
  <c r="BM204" i="1" s="1"/>
  <c r="J204" i="1"/>
  <c r="I204" i="1"/>
  <c r="H204" i="1"/>
  <c r="G204" i="1"/>
  <c r="F204" i="1"/>
  <c r="E204" i="1"/>
  <c r="AN203" i="1"/>
  <c r="AM203" i="1"/>
  <c r="BQ203" i="1" s="1"/>
  <c r="AL203" i="1"/>
  <c r="BP203" i="1" s="1"/>
  <c r="AK203" i="1"/>
  <c r="BO203" i="1" s="1"/>
  <c r="AJ203" i="1"/>
  <c r="BN203" i="1" s="1"/>
  <c r="AI203" i="1"/>
  <c r="BM203" i="1" s="1"/>
  <c r="J203" i="1"/>
  <c r="I203" i="1"/>
  <c r="H203" i="1"/>
  <c r="G203" i="1"/>
  <c r="F203" i="1"/>
  <c r="E203" i="1"/>
  <c r="AN202" i="1"/>
  <c r="AM202" i="1"/>
  <c r="BQ202" i="1" s="1"/>
  <c r="AL202" i="1"/>
  <c r="BP202" i="1" s="1"/>
  <c r="AK202" i="1"/>
  <c r="BO202" i="1" s="1"/>
  <c r="AJ202" i="1"/>
  <c r="AI202" i="1"/>
  <c r="J202" i="1"/>
  <c r="I202" i="1"/>
  <c r="H202" i="1"/>
  <c r="G202" i="1"/>
  <c r="F202" i="1"/>
  <c r="E202" i="1"/>
  <c r="BN201" i="1"/>
  <c r="BM201" i="1"/>
  <c r="AN201" i="1"/>
  <c r="AM201" i="1"/>
  <c r="BQ201" i="1" s="1"/>
  <c r="AL201" i="1"/>
  <c r="AK201" i="1"/>
  <c r="BO201" i="1" s="1"/>
  <c r="AJ201" i="1"/>
  <c r="AI201" i="1"/>
  <c r="J201" i="1"/>
  <c r="I201" i="1"/>
  <c r="H201" i="1"/>
  <c r="G201" i="1"/>
  <c r="F201" i="1"/>
  <c r="E201" i="1"/>
  <c r="AN200" i="1"/>
  <c r="AM200" i="1"/>
  <c r="AL200" i="1"/>
  <c r="BP200" i="1" s="1"/>
  <c r="AK200" i="1"/>
  <c r="BO200" i="1" s="1"/>
  <c r="AJ200" i="1"/>
  <c r="BN200" i="1" s="1"/>
  <c r="AI200" i="1"/>
  <c r="BM200" i="1" s="1"/>
  <c r="J200" i="1"/>
  <c r="I200" i="1"/>
  <c r="H200" i="1"/>
  <c r="G200" i="1"/>
  <c r="F200" i="1"/>
  <c r="E200" i="1"/>
  <c r="BL199" i="1"/>
  <c r="BK199" i="1"/>
  <c r="BJ199" i="1"/>
  <c r="BI199" i="1"/>
  <c r="BH199" i="1"/>
  <c r="BG199" i="1"/>
  <c r="BF199" i="1"/>
  <c r="BE199" i="1"/>
  <c r="BD199" i="1"/>
  <c r="BC199" i="1"/>
  <c r="BB199" i="1"/>
  <c r="BA199" i="1"/>
  <c r="AZ199" i="1"/>
  <c r="AY199" i="1"/>
  <c r="AX199" i="1"/>
  <c r="AW199" i="1"/>
  <c r="AV199" i="1"/>
  <c r="AU199" i="1"/>
  <c r="AT199" i="1"/>
  <c r="AS199" i="1"/>
  <c r="AR199" i="1"/>
  <c r="AQ199" i="1"/>
  <c r="AP199" i="1"/>
  <c r="AO199" i="1"/>
  <c r="AH199" i="1"/>
  <c r="AG199" i="1"/>
  <c r="AF199" i="1"/>
  <c r="AE199" i="1"/>
  <c r="AD199" i="1"/>
  <c r="AC199" i="1"/>
  <c r="AB199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AN197" i="1"/>
  <c r="AM197" i="1"/>
  <c r="BQ197" i="1" s="1"/>
  <c r="AL197" i="1"/>
  <c r="BP197" i="1" s="1"/>
  <c r="AK197" i="1"/>
  <c r="BO197" i="1" s="1"/>
  <c r="AJ197" i="1"/>
  <c r="BN197" i="1" s="1"/>
  <c r="AI197" i="1"/>
  <c r="BM197" i="1" s="1"/>
  <c r="J197" i="1"/>
  <c r="I197" i="1"/>
  <c r="H197" i="1"/>
  <c r="G197" i="1"/>
  <c r="F197" i="1"/>
  <c r="E197" i="1"/>
  <c r="AN196" i="1"/>
  <c r="AM196" i="1"/>
  <c r="BQ196" i="1" s="1"/>
  <c r="AL196" i="1"/>
  <c r="BP196" i="1" s="1"/>
  <c r="AK196" i="1"/>
  <c r="BO196" i="1" s="1"/>
  <c r="AJ196" i="1"/>
  <c r="BN196" i="1" s="1"/>
  <c r="AI196" i="1"/>
  <c r="BM196" i="1" s="1"/>
  <c r="J196" i="1"/>
  <c r="I196" i="1"/>
  <c r="H196" i="1"/>
  <c r="G196" i="1"/>
  <c r="F196" i="1"/>
  <c r="E196" i="1"/>
  <c r="AN195" i="1"/>
  <c r="AM195" i="1"/>
  <c r="BQ195" i="1" s="1"/>
  <c r="AL195" i="1"/>
  <c r="BP195" i="1" s="1"/>
  <c r="AK195" i="1"/>
  <c r="BO195" i="1" s="1"/>
  <c r="AJ195" i="1"/>
  <c r="BN195" i="1" s="1"/>
  <c r="AI195" i="1"/>
  <c r="BM195" i="1" s="1"/>
  <c r="J195" i="1"/>
  <c r="I195" i="1"/>
  <c r="H195" i="1"/>
  <c r="G195" i="1"/>
  <c r="F195" i="1"/>
  <c r="E195" i="1"/>
  <c r="AN194" i="1"/>
  <c r="AM194" i="1"/>
  <c r="AL194" i="1"/>
  <c r="AK194" i="1"/>
  <c r="AJ194" i="1"/>
  <c r="AI194" i="1"/>
  <c r="AN193" i="1"/>
  <c r="AM193" i="1"/>
  <c r="BQ193" i="1" s="1"/>
  <c r="AL193" i="1"/>
  <c r="BP193" i="1" s="1"/>
  <c r="AK193" i="1"/>
  <c r="BO193" i="1" s="1"/>
  <c r="AJ193" i="1"/>
  <c r="BN193" i="1" s="1"/>
  <c r="AI193" i="1"/>
  <c r="BM193" i="1" s="1"/>
  <c r="J193" i="1"/>
  <c r="I193" i="1"/>
  <c r="H193" i="1"/>
  <c r="G193" i="1"/>
  <c r="F193" i="1"/>
  <c r="E193" i="1"/>
  <c r="AN192" i="1"/>
  <c r="AM192" i="1"/>
  <c r="BQ192" i="1" s="1"/>
  <c r="AL192" i="1"/>
  <c r="BP192" i="1" s="1"/>
  <c r="AK192" i="1"/>
  <c r="AJ192" i="1"/>
  <c r="BN192" i="1" s="1"/>
  <c r="AI192" i="1"/>
  <c r="J192" i="1"/>
  <c r="I192" i="1"/>
  <c r="H192" i="1"/>
  <c r="G192" i="1"/>
  <c r="F192" i="1"/>
  <c r="E192" i="1"/>
  <c r="AN191" i="1"/>
  <c r="AM191" i="1"/>
  <c r="BQ191" i="1" s="1"/>
  <c r="AL191" i="1"/>
  <c r="AK191" i="1"/>
  <c r="BO191" i="1" s="1"/>
  <c r="AJ191" i="1"/>
  <c r="BN191" i="1" s="1"/>
  <c r="AI191" i="1"/>
  <c r="BM191" i="1" s="1"/>
  <c r="J191" i="1"/>
  <c r="I191" i="1"/>
  <c r="H191" i="1"/>
  <c r="G191" i="1"/>
  <c r="F191" i="1"/>
  <c r="E191" i="1"/>
  <c r="AN190" i="1"/>
  <c r="AM190" i="1"/>
  <c r="AL190" i="1"/>
  <c r="BP190" i="1" s="1"/>
  <c r="AK190" i="1"/>
  <c r="BO190" i="1" s="1"/>
  <c r="AJ190" i="1"/>
  <c r="AI190" i="1"/>
  <c r="BM190" i="1" s="1"/>
  <c r="J190" i="1"/>
  <c r="I190" i="1"/>
  <c r="H190" i="1"/>
  <c r="G190" i="1"/>
  <c r="F190" i="1"/>
  <c r="E190" i="1"/>
  <c r="BL189" i="1"/>
  <c r="BK189" i="1"/>
  <c r="BJ189" i="1"/>
  <c r="BI189" i="1"/>
  <c r="BH189" i="1"/>
  <c r="BG189" i="1"/>
  <c r="BF189" i="1"/>
  <c r="BE189" i="1"/>
  <c r="BD189" i="1"/>
  <c r="BC189" i="1"/>
  <c r="BB189" i="1"/>
  <c r="BA189" i="1"/>
  <c r="AZ189" i="1"/>
  <c r="AY189" i="1"/>
  <c r="AX189" i="1"/>
  <c r="AW189" i="1"/>
  <c r="AV189" i="1"/>
  <c r="AU189" i="1"/>
  <c r="AT189" i="1"/>
  <c r="AS189" i="1"/>
  <c r="AR189" i="1"/>
  <c r="AQ189" i="1"/>
  <c r="AP189" i="1"/>
  <c r="AO189" i="1"/>
  <c r="AH189" i="1"/>
  <c r="AG189" i="1"/>
  <c r="AF189" i="1"/>
  <c r="AE189" i="1"/>
  <c r="AD189" i="1"/>
  <c r="AC189" i="1"/>
  <c r="AC183" i="1" s="1"/>
  <c r="AB189" i="1"/>
  <c r="AA189" i="1"/>
  <c r="AA183" i="1" s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AN188" i="1"/>
  <c r="AM188" i="1"/>
  <c r="BQ188" i="1" s="1"/>
  <c r="AL188" i="1"/>
  <c r="BP188" i="1" s="1"/>
  <c r="AK188" i="1"/>
  <c r="AJ188" i="1"/>
  <c r="BN188" i="1" s="1"/>
  <c r="AI188" i="1"/>
  <c r="BM188" i="1" s="1"/>
  <c r="J188" i="1"/>
  <c r="J186" i="1" s="1"/>
  <c r="I188" i="1"/>
  <c r="H188" i="1"/>
  <c r="G188" i="1"/>
  <c r="F188" i="1"/>
  <c r="E188" i="1"/>
  <c r="AN187" i="1"/>
  <c r="AM187" i="1"/>
  <c r="AL187" i="1"/>
  <c r="BP187" i="1" s="1"/>
  <c r="AK187" i="1"/>
  <c r="BO187" i="1" s="1"/>
  <c r="AJ187" i="1"/>
  <c r="BN187" i="1" s="1"/>
  <c r="AI187" i="1"/>
  <c r="BM187" i="1" s="1"/>
  <c r="J187" i="1"/>
  <c r="I187" i="1"/>
  <c r="H187" i="1"/>
  <c r="G187" i="1"/>
  <c r="F187" i="1"/>
  <c r="E187" i="1"/>
  <c r="BL186" i="1"/>
  <c r="BK186" i="1"/>
  <c r="BJ186" i="1"/>
  <c r="BJ183" i="1" s="1"/>
  <c r="BI186" i="1"/>
  <c r="BH186" i="1"/>
  <c r="BH183" i="1" s="1"/>
  <c r="BG186" i="1"/>
  <c r="BG183" i="1" s="1"/>
  <c r="BF186" i="1"/>
  <c r="BF183" i="1" s="1"/>
  <c r="BE186" i="1"/>
  <c r="BD186" i="1"/>
  <c r="BC186" i="1"/>
  <c r="BB186" i="1"/>
  <c r="BA186" i="1"/>
  <c r="AZ186" i="1"/>
  <c r="AY186" i="1"/>
  <c r="AX186" i="1"/>
  <c r="AW186" i="1"/>
  <c r="AW183" i="1" s="1"/>
  <c r="AV186" i="1"/>
  <c r="AU186" i="1"/>
  <c r="AU183" i="1" s="1"/>
  <c r="AT186" i="1"/>
  <c r="AS186" i="1"/>
  <c r="AS183" i="1" s="1"/>
  <c r="AR186" i="1"/>
  <c r="AQ186" i="1"/>
  <c r="AP186" i="1"/>
  <c r="AO186" i="1"/>
  <c r="AO183" i="1" s="1"/>
  <c r="AH186" i="1"/>
  <c r="AH183" i="1" s="1"/>
  <c r="AG186" i="1"/>
  <c r="AF186" i="1"/>
  <c r="AF183" i="1" s="1"/>
  <c r="AE186" i="1"/>
  <c r="AE183" i="1" s="1"/>
  <c r="AD186" i="1"/>
  <c r="AD183" i="1" s="1"/>
  <c r="AC186" i="1"/>
  <c r="AB186" i="1"/>
  <c r="AA186" i="1"/>
  <c r="Z186" i="1"/>
  <c r="Y186" i="1"/>
  <c r="X186" i="1"/>
  <c r="W186" i="1"/>
  <c r="V186" i="1"/>
  <c r="U186" i="1"/>
  <c r="T186" i="1"/>
  <c r="S186" i="1"/>
  <c r="S183" i="1" s="1"/>
  <c r="R186" i="1"/>
  <c r="Q186" i="1"/>
  <c r="P186" i="1"/>
  <c r="P183" i="1" s="1"/>
  <c r="O186" i="1"/>
  <c r="O183" i="1" s="1"/>
  <c r="N186" i="1"/>
  <c r="N183" i="1" s="1"/>
  <c r="M186" i="1"/>
  <c r="L186" i="1"/>
  <c r="L183" i="1" s="1"/>
  <c r="K186" i="1"/>
  <c r="K183" i="1" s="1"/>
  <c r="H186" i="1"/>
  <c r="G186" i="1"/>
  <c r="F186" i="1"/>
  <c r="E186" i="1"/>
  <c r="AB183" i="1"/>
  <c r="R183" i="1"/>
  <c r="Q183" i="1"/>
  <c r="BQ177" i="1"/>
  <c r="BQ176" i="1" s="1"/>
  <c r="BP177" i="1"/>
  <c r="BP176" i="1" s="1"/>
  <c r="BO177" i="1"/>
  <c r="BO176" i="1" s="1"/>
  <c r="BN177" i="1"/>
  <c r="BN176" i="1" s="1"/>
  <c r="BM177" i="1"/>
  <c r="BM176" i="1" s="1"/>
  <c r="BL177" i="1"/>
  <c r="BL176" i="1" s="1"/>
  <c r="BK177" i="1"/>
  <c r="BJ177" i="1"/>
  <c r="BI177" i="1"/>
  <c r="BH177" i="1"/>
  <c r="BG177" i="1"/>
  <c r="BG176" i="1" s="1"/>
  <c r="BF177" i="1"/>
  <c r="BF176" i="1" s="1"/>
  <c r="BE177" i="1"/>
  <c r="BE176" i="1" s="1"/>
  <c r="BD177" i="1"/>
  <c r="BC177" i="1"/>
  <c r="BB177" i="1"/>
  <c r="BB176" i="1" s="1"/>
  <c r="BA177" i="1"/>
  <c r="BA176" i="1" s="1"/>
  <c r="AZ177" i="1"/>
  <c r="AZ176" i="1" s="1"/>
  <c r="AY177" i="1"/>
  <c r="AY176" i="1" s="1"/>
  <c r="AX177" i="1"/>
  <c r="AX176" i="1" s="1"/>
  <c r="AW177" i="1"/>
  <c r="AW176" i="1" s="1"/>
  <c r="AV177" i="1"/>
  <c r="AV176" i="1" s="1"/>
  <c r="AU177" i="1"/>
  <c r="AU176" i="1" s="1"/>
  <c r="AT177" i="1"/>
  <c r="AT176" i="1" s="1"/>
  <c r="AS177" i="1"/>
  <c r="AS176" i="1" s="1"/>
  <c r="AR177" i="1"/>
  <c r="AR176" i="1" s="1"/>
  <c r="AQ177" i="1"/>
  <c r="AQ176" i="1" s="1"/>
  <c r="AP177" i="1"/>
  <c r="AP176" i="1" s="1"/>
  <c r="AO177" i="1"/>
  <c r="AO176" i="1" s="1"/>
  <c r="AN177" i="1"/>
  <c r="AN176" i="1" s="1"/>
  <c r="AM177" i="1"/>
  <c r="AM176" i="1" s="1"/>
  <c r="AL177" i="1"/>
  <c r="AK177" i="1"/>
  <c r="AK176" i="1" s="1"/>
  <c r="AJ177" i="1"/>
  <c r="AI177" i="1"/>
  <c r="AI176" i="1" s="1"/>
  <c r="AH177" i="1"/>
  <c r="AH176" i="1" s="1"/>
  <c r="AG177" i="1"/>
  <c r="AG176" i="1" s="1"/>
  <c r="AF177" i="1"/>
  <c r="AE177" i="1"/>
  <c r="AE176" i="1" s="1"/>
  <c r="AD177" i="1"/>
  <c r="AD176" i="1" s="1"/>
  <c r="AC177" i="1"/>
  <c r="AC176" i="1" s="1"/>
  <c r="AB177" i="1"/>
  <c r="AB176" i="1" s="1"/>
  <c r="AA177" i="1"/>
  <c r="Z177" i="1"/>
  <c r="Z176" i="1" s="1"/>
  <c r="Y177" i="1"/>
  <c r="Y176" i="1" s="1"/>
  <c r="X177" i="1"/>
  <c r="X176" i="1" s="1"/>
  <c r="W177" i="1"/>
  <c r="W176" i="1" s="1"/>
  <c r="V177" i="1"/>
  <c r="V176" i="1" s="1"/>
  <c r="U177" i="1"/>
  <c r="U176" i="1" s="1"/>
  <c r="T177" i="1"/>
  <c r="S177" i="1"/>
  <c r="S176" i="1" s="1"/>
  <c r="R177" i="1"/>
  <c r="R176" i="1" s="1"/>
  <c r="Q177" i="1"/>
  <c r="Q176" i="1" s="1"/>
  <c r="P177" i="1"/>
  <c r="P176" i="1" s="1"/>
  <c r="O177" i="1"/>
  <c r="O176" i="1" s="1"/>
  <c r="N177" i="1"/>
  <c r="M177" i="1"/>
  <c r="M176" i="1" s="1"/>
  <c r="L177" i="1"/>
  <c r="K177" i="1"/>
  <c r="K176" i="1" s="1"/>
  <c r="J177" i="1"/>
  <c r="I177" i="1"/>
  <c r="H177" i="1"/>
  <c r="G177" i="1"/>
  <c r="F177" i="1"/>
  <c r="F176" i="1" s="1"/>
  <c r="E177" i="1"/>
  <c r="E176" i="1" s="1"/>
  <c r="BK176" i="1"/>
  <c r="BJ176" i="1"/>
  <c r="BI176" i="1"/>
  <c r="BH176" i="1"/>
  <c r="BD176" i="1"/>
  <c r="BC176" i="1"/>
  <c r="AL176" i="1"/>
  <c r="AJ176" i="1"/>
  <c r="AF176" i="1"/>
  <c r="AA176" i="1"/>
  <c r="T176" i="1"/>
  <c r="N176" i="1"/>
  <c r="L176" i="1"/>
  <c r="H176" i="1"/>
  <c r="G176" i="1"/>
  <c r="AN175" i="1"/>
  <c r="AM175" i="1"/>
  <c r="BQ175" i="1" s="1"/>
  <c r="AL175" i="1"/>
  <c r="BP175" i="1" s="1"/>
  <c r="AK175" i="1"/>
  <c r="BO175" i="1" s="1"/>
  <c r="AJ175" i="1"/>
  <c r="BN175" i="1" s="1"/>
  <c r="AI175" i="1"/>
  <c r="BM175" i="1" s="1"/>
  <c r="J175" i="1"/>
  <c r="I175" i="1"/>
  <c r="H175" i="1"/>
  <c r="G175" i="1"/>
  <c r="F175" i="1"/>
  <c r="E175" i="1"/>
  <c r="BQ174" i="1"/>
  <c r="BP174" i="1"/>
  <c r="AN174" i="1"/>
  <c r="AM174" i="1"/>
  <c r="AL174" i="1"/>
  <c r="AK174" i="1"/>
  <c r="BO174" i="1" s="1"/>
  <c r="AJ174" i="1"/>
  <c r="BN174" i="1" s="1"/>
  <c r="AI174" i="1"/>
  <c r="BM174" i="1" s="1"/>
  <c r="J174" i="1"/>
  <c r="I174" i="1"/>
  <c r="H174" i="1"/>
  <c r="G174" i="1"/>
  <c r="F174" i="1"/>
  <c r="E174" i="1"/>
  <c r="BQ173" i="1"/>
  <c r="AN173" i="1"/>
  <c r="AM173" i="1"/>
  <c r="AL173" i="1"/>
  <c r="BP173" i="1" s="1"/>
  <c r="AK173" i="1"/>
  <c r="BO173" i="1" s="1"/>
  <c r="AJ173" i="1"/>
  <c r="BN173" i="1" s="1"/>
  <c r="AI173" i="1"/>
  <c r="BM173" i="1" s="1"/>
  <c r="J173" i="1"/>
  <c r="I173" i="1"/>
  <c r="H173" i="1"/>
  <c r="G173" i="1"/>
  <c r="F173" i="1"/>
  <c r="E173" i="1"/>
  <c r="AN172" i="1"/>
  <c r="AM172" i="1"/>
  <c r="BQ172" i="1" s="1"/>
  <c r="AL172" i="1"/>
  <c r="BP172" i="1" s="1"/>
  <c r="AK172" i="1"/>
  <c r="BO172" i="1" s="1"/>
  <c r="AJ172" i="1"/>
  <c r="BN172" i="1" s="1"/>
  <c r="AI172" i="1"/>
  <c r="BM172" i="1" s="1"/>
  <c r="J172" i="1"/>
  <c r="I172" i="1"/>
  <c r="H172" i="1"/>
  <c r="G172" i="1"/>
  <c r="F172" i="1"/>
  <c r="E172" i="1"/>
  <c r="BO171" i="1"/>
  <c r="BM171" i="1"/>
  <c r="AN171" i="1"/>
  <c r="AM171" i="1"/>
  <c r="BQ171" i="1" s="1"/>
  <c r="AL171" i="1"/>
  <c r="BP171" i="1" s="1"/>
  <c r="AK171" i="1"/>
  <c r="AJ171" i="1"/>
  <c r="BN171" i="1" s="1"/>
  <c r="AI171" i="1"/>
  <c r="J171" i="1"/>
  <c r="I171" i="1"/>
  <c r="H171" i="1"/>
  <c r="G171" i="1"/>
  <c r="F171" i="1"/>
  <c r="E171" i="1"/>
  <c r="BP170" i="1"/>
  <c r="AN170" i="1"/>
  <c r="AM170" i="1"/>
  <c r="BQ170" i="1" s="1"/>
  <c r="AL170" i="1"/>
  <c r="AK170" i="1"/>
  <c r="BO170" i="1" s="1"/>
  <c r="AJ170" i="1"/>
  <c r="BN170" i="1" s="1"/>
  <c r="AI170" i="1"/>
  <c r="BM170" i="1" s="1"/>
  <c r="J170" i="1"/>
  <c r="I170" i="1"/>
  <c r="H170" i="1"/>
  <c r="G170" i="1"/>
  <c r="F170" i="1"/>
  <c r="E170" i="1"/>
  <c r="AN169" i="1"/>
  <c r="AM169" i="1"/>
  <c r="BQ169" i="1" s="1"/>
  <c r="AL169" i="1"/>
  <c r="BP169" i="1" s="1"/>
  <c r="AK169" i="1"/>
  <c r="BO169" i="1" s="1"/>
  <c r="AJ169" i="1"/>
  <c r="BN169" i="1" s="1"/>
  <c r="AI169" i="1"/>
  <c r="BM169" i="1" s="1"/>
  <c r="J169" i="1"/>
  <c r="I169" i="1"/>
  <c r="H169" i="1"/>
  <c r="G169" i="1"/>
  <c r="F169" i="1"/>
  <c r="E169" i="1"/>
  <c r="AN168" i="1"/>
  <c r="AM168" i="1"/>
  <c r="BQ168" i="1" s="1"/>
  <c r="AL168" i="1"/>
  <c r="BP168" i="1" s="1"/>
  <c r="AK168" i="1"/>
  <c r="BO168" i="1" s="1"/>
  <c r="AJ168" i="1"/>
  <c r="BN168" i="1" s="1"/>
  <c r="AI168" i="1"/>
  <c r="BM168" i="1" s="1"/>
  <c r="J168" i="1"/>
  <c r="I168" i="1"/>
  <c r="H168" i="1"/>
  <c r="G168" i="1"/>
  <c r="F168" i="1"/>
  <c r="E168" i="1"/>
  <c r="BP167" i="1"/>
  <c r="AN167" i="1"/>
  <c r="AM167" i="1"/>
  <c r="BQ167" i="1" s="1"/>
  <c r="AL167" i="1"/>
  <c r="AK167" i="1"/>
  <c r="BO167" i="1" s="1"/>
  <c r="AJ167" i="1"/>
  <c r="BN167" i="1" s="1"/>
  <c r="AI167" i="1"/>
  <c r="BM167" i="1" s="1"/>
  <c r="J167" i="1"/>
  <c r="I167" i="1"/>
  <c r="H167" i="1"/>
  <c r="G167" i="1"/>
  <c r="F167" i="1"/>
  <c r="E167" i="1"/>
  <c r="AN166" i="1"/>
  <c r="AM166" i="1"/>
  <c r="BQ166" i="1" s="1"/>
  <c r="AL166" i="1"/>
  <c r="BP166" i="1" s="1"/>
  <c r="AK166" i="1"/>
  <c r="BO166" i="1" s="1"/>
  <c r="AJ166" i="1"/>
  <c r="BN166" i="1" s="1"/>
  <c r="AI166" i="1"/>
  <c r="BM166" i="1" s="1"/>
  <c r="J166" i="1"/>
  <c r="I166" i="1"/>
  <c r="H166" i="1"/>
  <c r="G166" i="1"/>
  <c r="F166" i="1"/>
  <c r="E166" i="1"/>
  <c r="AN165" i="1"/>
  <c r="AM165" i="1"/>
  <c r="BQ165" i="1" s="1"/>
  <c r="AL165" i="1"/>
  <c r="BP165" i="1" s="1"/>
  <c r="AK165" i="1"/>
  <c r="BO165" i="1" s="1"/>
  <c r="AJ165" i="1"/>
  <c r="BN165" i="1" s="1"/>
  <c r="AI165" i="1"/>
  <c r="BM165" i="1" s="1"/>
  <c r="J165" i="1"/>
  <c r="I165" i="1"/>
  <c r="H165" i="1"/>
  <c r="G165" i="1"/>
  <c r="F165" i="1"/>
  <c r="E165" i="1"/>
  <c r="BM164" i="1"/>
  <c r="AN164" i="1"/>
  <c r="AM164" i="1"/>
  <c r="BQ164" i="1" s="1"/>
  <c r="AL164" i="1"/>
  <c r="BP164" i="1" s="1"/>
  <c r="AK164" i="1"/>
  <c r="BO164" i="1" s="1"/>
  <c r="AJ164" i="1"/>
  <c r="BN164" i="1" s="1"/>
  <c r="AI164" i="1"/>
  <c r="J164" i="1"/>
  <c r="I164" i="1"/>
  <c r="H164" i="1"/>
  <c r="G164" i="1"/>
  <c r="F164" i="1"/>
  <c r="E164" i="1"/>
  <c r="AN163" i="1"/>
  <c r="AM163" i="1"/>
  <c r="BQ163" i="1" s="1"/>
  <c r="AL163" i="1"/>
  <c r="BP163" i="1" s="1"/>
  <c r="AK163" i="1"/>
  <c r="BO163" i="1" s="1"/>
  <c r="AJ163" i="1"/>
  <c r="BN163" i="1" s="1"/>
  <c r="AI163" i="1"/>
  <c r="BM163" i="1" s="1"/>
  <c r="J163" i="1"/>
  <c r="I163" i="1"/>
  <c r="H163" i="1"/>
  <c r="G163" i="1"/>
  <c r="F163" i="1"/>
  <c r="E163" i="1"/>
  <c r="AN162" i="1"/>
  <c r="AM162" i="1"/>
  <c r="BQ162" i="1" s="1"/>
  <c r="AL162" i="1"/>
  <c r="BP162" i="1" s="1"/>
  <c r="AK162" i="1"/>
  <c r="BO162" i="1" s="1"/>
  <c r="AJ162" i="1"/>
  <c r="BN162" i="1" s="1"/>
  <c r="AI162" i="1"/>
  <c r="BM162" i="1" s="1"/>
  <c r="J162" i="1"/>
  <c r="I162" i="1"/>
  <c r="H162" i="1"/>
  <c r="G162" i="1"/>
  <c r="F162" i="1"/>
  <c r="E162" i="1"/>
  <c r="AN161" i="1"/>
  <c r="AM161" i="1"/>
  <c r="BQ161" i="1" s="1"/>
  <c r="AL161" i="1"/>
  <c r="BP161" i="1" s="1"/>
  <c r="AK161" i="1"/>
  <c r="BO161" i="1" s="1"/>
  <c r="AJ161" i="1"/>
  <c r="BN161" i="1" s="1"/>
  <c r="AI161" i="1"/>
  <c r="BM161" i="1" s="1"/>
  <c r="J161" i="1"/>
  <c r="I161" i="1"/>
  <c r="H161" i="1"/>
  <c r="G161" i="1"/>
  <c r="F161" i="1"/>
  <c r="E161" i="1"/>
  <c r="AN160" i="1"/>
  <c r="AM160" i="1"/>
  <c r="BQ160" i="1" s="1"/>
  <c r="AL160" i="1"/>
  <c r="BP160" i="1" s="1"/>
  <c r="AK160" i="1"/>
  <c r="BO160" i="1" s="1"/>
  <c r="AJ160" i="1"/>
  <c r="BN160" i="1" s="1"/>
  <c r="AI160" i="1"/>
  <c r="BM160" i="1" s="1"/>
  <c r="J160" i="1"/>
  <c r="I160" i="1"/>
  <c r="H160" i="1"/>
  <c r="G160" i="1"/>
  <c r="F160" i="1"/>
  <c r="E160" i="1"/>
  <c r="BM159" i="1"/>
  <c r="AN159" i="1"/>
  <c r="AM159" i="1"/>
  <c r="BQ159" i="1" s="1"/>
  <c r="AL159" i="1"/>
  <c r="BP159" i="1" s="1"/>
  <c r="AK159" i="1"/>
  <c r="BO159" i="1" s="1"/>
  <c r="AJ159" i="1"/>
  <c r="BN159" i="1" s="1"/>
  <c r="AI159" i="1"/>
  <c r="J159" i="1"/>
  <c r="I159" i="1"/>
  <c r="H159" i="1"/>
  <c r="G159" i="1"/>
  <c r="F159" i="1"/>
  <c r="E159" i="1"/>
  <c r="BP158" i="1"/>
  <c r="BO158" i="1"/>
  <c r="AN158" i="1"/>
  <c r="AM158" i="1"/>
  <c r="BQ158" i="1" s="1"/>
  <c r="AL158" i="1"/>
  <c r="AK158" i="1"/>
  <c r="AJ158" i="1"/>
  <c r="BN158" i="1" s="1"/>
  <c r="AI158" i="1"/>
  <c r="BM158" i="1" s="1"/>
  <c r="J158" i="1"/>
  <c r="I158" i="1"/>
  <c r="H158" i="1"/>
  <c r="G158" i="1"/>
  <c r="F158" i="1"/>
  <c r="E158" i="1"/>
  <c r="AN157" i="1"/>
  <c r="AM157" i="1"/>
  <c r="BQ157" i="1" s="1"/>
  <c r="AL157" i="1"/>
  <c r="BP157" i="1" s="1"/>
  <c r="AK157" i="1"/>
  <c r="BO157" i="1" s="1"/>
  <c r="AJ157" i="1"/>
  <c r="BN157" i="1" s="1"/>
  <c r="AI157" i="1"/>
  <c r="BM157" i="1" s="1"/>
  <c r="J157" i="1"/>
  <c r="I157" i="1"/>
  <c r="H157" i="1"/>
  <c r="G157" i="1"/>
  <c r="F157" i="1"/>
  <c r="E157" i="1"/>
  <c r="AN156" i="1"/>
  <c r="AM156" i="1"/>
  <c r="BQ156" i="1" s="1"/>
  <c r="AL156" i="1"/>
  <c r="BP156" i="1" s="1"/>
  <c r="AK156" i="1"/>
  <c r="BO156" i="1" s="1"/>
  <c r="AJ156" i="1"/>
  <c r="BN156" i="1" s="1"/>
  <c r="AI156" i="1"/>
  <c r="BM156" i="1" s="1"/>
  <c r="J156" i="1"/>
  <c r="I156" i="1"/>
  <c r="H156" i="1"/>
  <c r="G156" i="1"/>
  <c r="F156" i="1"/>
  <c r="E156" i="1"/>
  <c r="AN155" i="1"/>
  <c r="AM155" i="1"/>
  <c r="BQ155" i="1" s="1"/>
  <c r="AL155" i="1"/>
  <c r="BP155" i="1" s="1"/>
  <c r="AK155" i="1"/>
  <c r="BO155" i="1" s="1"/>
  <c r="AJ155" i="1"/>
  <c r="BN155" i="1" s="1"/>
  <c r="AI155" i="1"/>
  <c r="BM155" i="1" s="1"/>
  <c r="J155" i="1"/>
  <c r="I155" i="1"/>
  <c r="H155" i="1"/>
  <c r="G155" i="1"/>
  <c r="F155" i="1"/>
  <c r="E155" i="1"/>
  <c r="AN154" i="1"/>
  <c r="AM154" i="1"/>
  <c r="BQ154" i="1" s="1"/>
  <c r="AL154" i="1"/>
  <c r="BP154" i="1" s="1"/>
  <c r="AK154" i="1"/>
  <c r="BO154" i="1" s="1"/>
  <c r="AJ154" i="1"/>
  <c r="BN154" i="1" s="1"/>
  <c r="AI154" i="1"/>
  <c r="BM154" i="1" s="1"/>
  <c r="J154" i="1"/>
  <c r="I154" i="1"/>
  <c r="H154" i="1"/>
  <c r="G154" i="1"/>
  <c r="F154" i="1"/>
  <c r="E154" i="1"/>
  <c r="AN153" i="1"/>
  <c r="AM153" i="1"/>
  <c r="BQ153" i="1" s="1"/>
  <c r="AL153" i="1"/>
  <c r="BP153" i="1" s="1"/>
  <c r="AK153" i="1"/>
  <c r="BO153" i="1" s="1"/>
  <c r="AJ153" i="1"/>
  <c r="BN153" i="1" s="1"/>
  <c r="AI153" i="1"/>
  <c r="BM153" i="1" s="1"/>
  <c r="J153" i="1"/>
  <c r="I153" i="1"/>
  <c r="H153" i="1"/>
  <c r="G153" i="1"/>
  <c r="F153" i="1"/>
  <c r="E153" i="1"/>
  <c r="BM152" i="1"/>
  <c r="AN152" i="1"/>
  <c r="AM152" i="1"/>
  <c r="BQ152" i="1" s="1"/>
  <c r="AL152" i="1"/>
  <c r="BP152" i="1" s="1"/>
  <c r="AK152" i="1"/>
  <c r="BO152" i="1" s="1"/>
  <c r="AJ152" i="1"/>
  <c r="BN152" i="1" s="1"/>
  <c r="AI152" i="1"/>
  <c r="J152" i="1"/>
  <c r="I152" i="1"/>
  <c r="H152" i="1"/>
  <c r="G152" i="1"/>
  <c r="F152" i="1"/>
  <c r="E152" i="1"/>
  <c r="AN151" i="1"/>
  <c r="AM151" i="1"/>
  <c r="BQ151" i="1" s="1"/>
  <c r="AL151" i="1"/>
  <c r="BP151" i="1" s="1"/>
  <c r="AK151" i="1"/>
  <c r="BO151" i="1" s="1"/>
  <c r="AJ151" i="1"/>
  <c r="BN151" i="1" s="1"/>
  <c r="AI151" i="1"/>
  <c r="BM151" i="1" s="1"/>
  <c r="J151" i="1"/>
  <c r="I151" i="1"/>
  <c r="H151" i="1"/>
  <c r="G151" i="1"/>
  <c r="F151" i="1"/>
  <c r="E151" i="1"/>
  <c r="AN150" i="1"/>
  <c r="AM150" i="1"/>
  <c r="BQ150" i="1" s="1"/>
  <c r="AL150" i="1"/>
  <c r="BP150" i="1" s="1"/>
  <c r="AK150" i="1"/>
  <c r="BO150" i="1" s="1"/>
  <c r="AJ150" i="1"/>
  <c r="BN150" i="1" s="1"/>
  <c r="AI150" i="1"/>
  <c r="BM150" i="1" s="1"/>
  <c r="J150" i="1"/>
  <c r="I150" i="1"/>
  <c r="H150" i="1"/>
  <c r="G150" i="1"/>
  <c r="F150" i="1"/>
  <c r="E150" i="1"/>
  <c r="AN149" i="1"/>
  <c r="AM149" i="1"/>
  <c r="BQ149" i="1" s="1"/>
  <c r="AL149" i="1"/>
  <c r="BP149" i="1" s="1"/>
  <c r="AK149" i="1"/>
  <c r="BO149" i="1" s="1"/>
  <c r="AJ149" i="1"/>
  <c r="BN149" i="1" s="1"/>
  <c r="AI149" i="1"/>
  <c r="BM149" i="1" s="1"/>
  <c r="J149" i="1"/>
  <c r="I149" i="1"/>
  <c r="H149" i="1"/>
  <c r="G149" i="1"/>
  <c r="F149" i="1"/>
  <c r="E149" i="1"/>
  <c r="BO148" i="1"/>
  <c r="AN148" i="1"/>
  <c r="AM148" i="1"/>
  <c r="BQ148" i="1" s="1"/>
  <c r="AL148" i="1"/>
  <c r="BP148" i="1" s="1"/>
  <c r="AK148" i="1"/>
  <c r="AJ148" i="1"/>
  <c r="BN148" i="1" s="1"/>
  <c r="AI148" i="1"/>
  <c r="BM148" i="1" s="1"/>
  <c r="J148" i="1"/>
  <c r="I148" i="1"/>
  <c r="H148" i="1"/>
  <c r="G148" i="1"/>
  <c r="F148" i="1"/>
  <c r="E148" i="1"/>
  <c r="AN147" i="1"/>
  <c r="AM147" i="1"/>
  <c r="BQ147" i="1" s="1"/>
  <c r="AL147" i="1"/>
  <c r="BP147" i="1" s="1"/>
  <c r="AK147" i="1"/>
  <c r="BO147" i="1" s="1"/>
  <c r="AJ147" i="1"/>
  <c r="BN147" i="1" s="1"/>
  <c r="AI147" i="1"/>
  <c r="BM147" i="1" s="1"/>
  <c r="J147" i="1"/>
  <c r="I147" i="1"/>
  <c r="H147" i="1"/>
  <c r="G147" i="1"/>
  <c r="F147" i="1"/>
  <c r="E147" i="1"/>
  <c r="AN146" i="1"/>
  <c r="AM146" i="1"/>
  <c r="BQ146" i="1" s="1"/>
  <c r="AL146" i="1"/>
  <c r="BP146" i="1" s="1"/>
  <c r="AK146" i="1"/>
  <c r="BO146" i="1" s="1"/>
  <c r="AJ146" i="1"/>
  <c r="BN146" i="1" s="1"/>
  <c r="AI146" i="1"/>
  <c r="BM146" i="1" s="1"/>
  <c r="J146" i="1"/>
  <c r="I146" i="1"/>
  <c r="H146" i="1"/>
  <c r="G146" i="1"/>
  <c r="F146" i="1"/>
  <c r="E146" i="1"/>
  <c r="AN145" i="1"/>
  <c r="AM145" i="1"/>
  <c r="BQ145" i="1" s="1"/>
  <c r="AL145" i="1"/>
  <c r="BP145" i="1" s="1"/>
  <c r="AK145" i="1"/>
  <c r="BO145" i="1" s="1"/>
  <c r="AJ145" i="1"/>
  <c r="BN145" i="1" s="1"/>
  <c r="AI145" i="1"/>
  <c r="BM145" i="1" s="1"/>
  <c r="J145" i="1"/>
  <c r="I145" i="1"/>
  <c r="H145" i="1"/>
  <c r="G145" i="1"/>
  <c r="F145" i="1"/>
  <c r="E145" i="1"/>
  <c r="AN144" i="1"/>
  <c r="AM144" i="1"/>
  <c r="BQ144" i="1" s="1"/>
  <c r="AL144" i="1"/>
  <c r="BP144" i="1" s="1"/>
  <c r="AK144" i="1"/>
  <c r="BO144" i="1" s="1"/>
  <c r="AJ144" i="1"/>
  <c r="BN144" i="1" s="1"/>
  <c r="AI144" i="1"/>
  <c r="BM144" i="1" s="1"/>
  <c r="J144" i="1"/>
  <c r="I144" i="1"/>
  <c r="H144" i="1"/>
  <c r="G144" i="1"/>
  <c r="F144" i="1"/>
  <c r="E144" i="1"/>
  <c r="BM143" i="1"/>
  <c r="AN143" i="1"/>
  <c r="AM143" i="1"/>
  <c r="BQ143" i="1" s="1"/>
  <c r="AL143" i="1"/>
  <c r="BP143" i="1" s="1"/>
  <c r="AK143" i="1"/>
  <c r="BO143" i="1" s="1"/>
  <c r="AJ143" i="1"/>
  <c r="BN143" i="1" s="1"/>
  <c r="AI143" i="1"/>
  <c r="J143" i="1"/>
  <c r="I143" i="1"/>
  <c r="H143" i="1"/>
  <c r="G143" i="1"/>
  <c r="F143" i="1"/>
  <c r="E143" i="1"/>
  <c r="AN142" i="1"/>
  <c r="AM142" i="1"/>
  <c r="BQ142" i="1" s="1"/>
  <c r="AL142" i="1"/>
  <c r="BP142" i="1" s="1"/>
  <c r="AK142" i="1"/>
  <c r="BO142" i="1" s="1"/>
  <c r="AJ142" i="1"/>
  <c r="BN142" i="1" s="1"/>
  <c r="AI142" i="1"/>
  <c r="BM142" i="1" s="1"/>
  <c r="J142" i="1"/>
  <c r="I142" i="1"/>
  <c r="H142" i="1"/>
  <c r="G142" i="1"/>
  <c r="F142" i="1"/>
  <c r="E142" i="1"/>
  <c r="AN141" i="1"/>
  <c r="AM141" i="1"/>
  <c r="BQ141" i="1" s="1"/>
  <c r="AL141" i="1"/>
  <c r="BP141" i="1" s="1"/>
  <c r="AK141" i="1"/>
  <c r="BO141" i="1" s="1"/>
  <c r="AJ141" i="1"/>
  <c r="BN141" i="1" s="1"/>
  <c r="AI141" i="1"/>
  <c r="BM141" i="1" s="1"/>
  <c r="J141" i="1"/>
  <c r="I141" i="1"/>
  <c r="H141" i="1"/>
  <c r="G141" i="1"/>
  <c r="F141" i="1"/>
  <c r="E141" i="1"/>
  <c r="BQ140" i="1"/>
  <c r="AN140" i="1"/>
  <c r="AM140" i="1"/>
  <c r="AL140" i="1"/>
  <c r="BP140" i="1" s="1"/>
  <c r="AK140" i="1"/>
  <c r="BO140" i="1" s="1"/>
  <c r="AJ140" i="1"/>
  <c r="BN140" i="1" s="1"/>
  <c r="AI140" i="1"/>
  <c r="BM140" i="1" s="1"/>
  <c r="J140" i="1"/>
  <c r="I140" i="1"/>
  <c r="H140" i="1"/>
  <c r="G140" i="1"/>
  <c r="F140" i="1"/>
  <c r="E140" i="1"/>
  <c r="AN139" i="1"/>
  <c r="AM139" i="1"/>
  <c r="BQ139" i="1" s="1"/>
  <c r="AL139" i="1"/>
  <c r="BP139" i="1" s="1"/>
  <c r="AK139" i="1"/>
  <c r="BO139" i="1" s="1"/>
  <c r="AJ139" i="1"/>
  <c r="BN139" i="1" s="1"/>
  <c r="AI139" i="1"/>
  <c r="BM139" i="1" s="1"/>
  <c r="J139" i="1"/>
  <c r="I139" i="1"/>
  <c r="H139" i="1"/>
  <c r="G139" i="1"/>
  <c r="F139" i="1"/>
  <c r="E139" i="1"/>
  <c r="AN138" i="1"/>
  <c r="AM138" i="1"/>
  <c r="BQ138" i="1" s="1"/>
  <c r="AL138" i="1"/>
  <c r="BP138" i="1" s="1"/>
  <c r="AK138" i="1"/>
  <c r="BO138" i="1" s="1"/>
  <c r="AJ138" i="1"/>
  <c r="BN138" i="1" s="1"/>
  <c r="AI138" i="1"/>
  <c r="BM138" i="1" s="1"/>
  <c r="J138" i="1"/>
  <c r="I138" i="1"/>
  <c r="H138" i="1"/>
  <c r="G138" i="1"/>
  <c r="F138" i="1"/>
  <c r="E138" i="1"/>
  <c r="AN137" i="1"/>
  <c r="AM137" i="1"/>
  <c r="BQ137" i="1" s="1"/>
  <c r="AL137" i="1"/>
  <c r="BP137" i="1" s="1"/>
  <c r="AK137" i="1"/>
  <c r="BO137" i="1" s="1"/>
  <c r="AJ137" i="1"/>
  <c r="BN137" i="1" s="1"/>
  <c r="AI137" i="1"/>
  <c r="BM137" i="1" s="1"/>
  <c r="J137" i="1"/>
  <c r="I137" i="1"/>
  <c r="H137" i="1"/>
  <c r="G137" i="1"/>
  <c r="F137" i="1"/>
  <c r="E137" i="1"/>
  <c r="AN136" i="1"/>
  <c r="AM136" i="1"/>
  <c r="BQ136" i="1" s="1"/>
  <c r="AL136" i="1"/>
  <c r="BP136" i="1" s="1"/>
  <c r="AK136" i="1"/>
  <c r="BO136" i="1" s="1"/>
  <c r="AJ136" i="1"/>
  <c r="BN136" i="1" s="1"/>
  <c r="AI136" i="1"/>
  <c r="BM136" i="1" s="1"/>
  <c r="J136" i="1"/>
  <c r="I136" i="1"/>
  <c r="H136" i="1"/>
  <c r="G136" i="1"/>
  <c r="F136" i="1"/>
  <c r="E136" i="1"/>
  <c r="BN135" i="1"/>
  <c r="AN135" i="1"/>
  <c r="AM135" i="1"/>
  <c r="BQ135" i="1" s="1"/>
  <c r="AL135" i="1"/>
  <c r="BP135" i="1" s="1"/>
  <c r="AK135" i="1"/>
  <c r="BO135" i="1" s="1"/>
  <c r="AJ135" i="1"/>
  <c r="AI135" i="1"/>
  <c r="BM135" i="1" s="1"/>
  <c r="J135" i="1"/>
  <c r="I135" i="1"/>
  <c r="H135" i="1"/>
  <c r="G135" i="1"/>
  <c r="F135" i="1"/>
  <c r="E135" i="1"/>
  <c r="AN134" i="1"/>
  <c r="AM134" i="1"/>
  <c r="BQ134" i="1" s="1"/>
  <c r="AL134" i="1"/>
  <c r="BP134" i="1" s="1"/>
  <c r="AK134" i="1"/>
  <c r="BO134" i="1" s="1"/>
  <c r="AJ134" i="1"/>
  <c r="BN134" i="1" s="1"/>
  <c r="AI134" i="1"/>
  <c r="BM134" i="1" s="1"/>
  <c r="J134" i="1"/>
  <c r="I134" i="1"/>
  <c r="H134" i="1"/>
  <c r="G134" i="1"/>
  <c r="F134" i="1"/>
  <c r="E134" i="1"/>
  <c r="AN133" i="1"/>
  <c r="AM133" i="1"/>
  <c r="BQ133" i="1" s="1"/>
  <c r="AL133" i="1"/>
  <c r="BP133" i="1" s="1"/>
  <c r="AK133" i="1"/>
  <c r="BO133" i="1" s="1"/>
  <c r="AJ133" i="1"/>
  <c r="BN133" i="1" s="1"/>
  <c r="AI133" i="1"/>
  <c r="BM133" i="1" s="1"/>
  <c r="J133" i="1"/>
  <c r="I133" i="1"/>
  <c r="H133" i="1"/>
  <c r="G133" i="1"/>
  <c r="F133" i="1"/>
  <c r="E133" i="1"/>
  <c r="BO132" i="1"/>
  <c r="BN132" i="1"/>
  <c r="BM132" i="1"/>
  <c r="AN132" i="1"/>
  <c r="AM132" i="1"/>
  <c r="BQ132" i="1" s="1"/>
  <c r="AL132" i="1"/>
  <c r="BP132" i="1" s="1"/>
  <c r="AK132" i="1"/>
  <c r="AJ132" i="1"/>
  <c r="AI132" i="1"/>
  <c r="J132" i="1"/>
  <c r="I132" i="1"/>
  <c r="H132" i="1"/>
  <c r="G132" i="1"/>
  <c r="F132" i="1"/>
  <c r="E132" i="1"/>
  <c r="BO131" i="1"/>
  <c r="AN131" i="1"/>
  <c r="AM131" i="1"/>
  <c r="BQ131" i="1" s="1"/>
  <c r="AL131" i="1"/>
  <c r="BP131" i="1" s="1"/>
  <c r="AK131" i="1"/>
  <c r="AJ131" i="1"/>
  <c r="BN131" i="1" s="1"/>
  <c r="AI131" i="1"/>
  <c r="BM131" i="1" s="1"/>
  <c r="J131" i="1"/>
  <c r="I131" i="1"/>
  <c r="H131" i="1"/>
  <c r="G131" i="1"/>
  <c r="F131" i="1"/>
  <c r="E131" i="1"/>
  <c r="AN130" i="1"/>
  <c r="AM130" i="1"/>
  <c r="BQ130" i="1" s="1"/>
  <c r="AL130" i="1"/>
  <c r="BP130" i="1" s="1"/>
  <c r="AK130" i="1"/>
  <c r="BO130" i="1" s="1"/>
  <c r="AJ130" i="1"/>
  <c r="BN130" i="1" s="1"/>
  <c r="AI130" i="1"/>
  <c r="BM130" i="1" s="1"/>
  <c r="J130" i="1"/>
  <c r="I130" i="1"/>
  <c r="H130" i="1"/>
  <c r="G130" i="1"/>
  <c r="F130" i="1"/>
  <c r="E130" i="1"/>
  <c r="AN129" i="1"/>
  <c r="AM129" i="1"/>
  <c r="BQ129" i="1" s="1"/>
  <c r="AL129" i="1"/>
  <c r="BP129" i="1" s="1"/>
  <c r="AK129" i="1"/>
  <c r="BO129" i="1" s="1"/>
  <c r="AJ129" i="1"/>
  <c r="BN129" i="1" s="1"/>
  <c r="AI129" i="1"/>
  <c r="BM129" i="1" s="1"/>
  <c r="J129" i="1"/>
  <c r="I129" i="1"/>
  <c r="H129" i="1"/>
  <c r="G129" i="1"/>
  <c r="F129" i="1"/>
  <c r="E129" i="1"/>
  <c r="AN128" i="1"/>
  <c r="AM128" i="1"/>
  <c r="BQ128" i="1" s="1"/>
  <c r="AL128" i="1"/>
  <c r="BP128" i="1" s="1"/>
  <c r="AK128" i="1"/>
  <c r="BO128" i="1" s="1"/>
  <c r="AJ128" i="1"/>
  <c r="BN128" i="1" s="1"/>
  <c r="AI128" i="1"/>
  <c r="BM128" i="1" s="1"/>
  <c r="J128" i="1"/>
  <c r="I128" i="1"/>
  <c r="H128" i="1"/>
  <c r="G128" i="1"/>
  <c r="F128" i="1"/>
  <c r="E128" i="1"/>
  <c r="AN127" i="1"/>
  <c r="AM127" i="1"/>
  <c r="BQ127" i="1" s="1"/>
  <c r="AL127" i="1"/>
  <c r="BP127" i="1" s="1"/>
  <c r="AK127" i="1"/>
  <c r="BO127" i="1" s="1"/>
  <c r="AJ127" i="1"/>
  <c r="BN127" i="1" s="1"/>
  <c r="AI127" i="1"/>
  <c r="BM127" i="1" s="1"/>
  <c r="J127" i="1"/>
  <c r="I127" i="1"/>
  <c r="H127" i="1"/>
  <c r="G127" i="1"/>
  <c r="F127" i="1"/>
  <c r="E127" i="1"/>
  <c r="BP126" i="1"/>
  <c r="AN126" i="1"/>
  <c r="AM126" i="1"/>
  <c r="BQ126" i="1" s="1"/>
  <c r="AL126" i="1"/>
  <c r="AK126" i="1"/>
  <c r="BO126" i="1" s="1"/>
  <c r="AJ126" i="1"/>
  <c r="BN126" i="1" s="1"/>
  <c r="AI126" i="1"/>
  <c r="BM126" i="1" s="1"/>
  <c r="J126" i="1"/>
  <c r="I126" i="1"/>
  <c r="H126" i="1"/>
  <c r="G126" i="1"/>
  <c r="F126" i="1"/>
  <c r="E126" i="1"/>
  <c r="AN125" i="1"/>
  <c r="AM125" i="1"/>
  <c r="BQ125" i="1" s="1"/>
  <c r="AL125" i="1"/>
  <c r="BP125" i="1" s="1"/>
  <c r="AK125" i="1"/>
  <c r="BO125" i="1" s="1"/>
  <c r="AJ125" i="1"/>
  <c r="BN125" i="1" s="1"/>
  <c r="AI125" i="1"/>
  <c r="BM125" i="1" s="1"/>
  <c r="J125" i="1"/>
  <c r="I125" i="1"/>
  <c r="H125" i="1"/>
  <c r="G125" i="1"/>
  <c r="F125" i="1"/>
  <c r="E125" i="1"/>
  <c r="AN124" i="1"/>
  <c r="AM124" i="1"/>
  <c r="BQ124" i="1" s="1"/>
  <c r="AL124" i="1"/>
  <c r="BP124" i="1" s="1"/>
  <c r="AK124" i="1"/>
  <c r="BO124" i="1" s="1"/>
  <c r="AJ124" i="1"/>
  <c r="BN124" i="1" s="1"/>
  <c r="AI124" i="1"/>
  <c r="BM124" i="1" s="1"/>
  <c r="J124" i="1"/>
  <c r="I124" i="1"/>
  <c r="H124" i="1"/>
  <c r="G124" i="1"/>
  <c r="F124" i="1"/>
  <c r="E124" i="1"/>
  <c r="AN123" i="1"/>
  <c r="AM123" i="1"/>
  <c r="BQ123" i="1" s="1"/>
  <c r="AL123" i="1"/>
  <c r="BP123" i="1" s="1"/>
  <c r="AK123" i="1"/>
  <c r="BO123" i="1" s="1"/>
  <c r="AJ123" i="1"/>
  <c r="BN123" i="1" s="1"/>
  <c r="AI123" i="1"/>
  <c r="BM123" i="1" s="1"/>
  <c r="J123" i="1"/>
  <c r="I123" i="1"/>
  <c r="H123" i="1"/>
  <c r="G123" i="1"/>
  <c r="F123" i="1"/>
  <c r="E123" i="1"/>
  <c r="AN122" i="1"/>
  <c r="AM122" i="1"/>
  <c r="BQ122" i="1" s="1"/>
  <c r="AL122" i="1"/>
  <c r="BP122" i="1" s="1"/>
  <c r="AK122" i="1"/>
  <c r="BO122" i="1" s="1"/>
  <c r="AJ122" i="1"/>
  <c r="BN122" i="1" s="1"/>
  <c r="AI122" i="1"/>
  <c r="BM122" i="1" s="1"/>
  <c r="J122" i="1"/>
  <c r="I122" i="1"/>
  <c r="H122" i="1"/>
  <c r="G122" i="1"/>
  <c r="F122" i="1"/>
  <c r="E122" i="1"/>
  <c r="AN121" i="1"/>
  <c r="AM121" i="1"/>
  <c r="BQ121" i="1" s="1"/>
  <c r="AL121" i="1"/>
  <c r="BP121" i="1" s="1"/>
  <c r="AK121" i="1"/>
  <c r="BO121" i="1" s="1"/>
  <c r="AJ121" i="1"/>
  <c r="BN121" i="1" s="1"/>
  <c r="AI121" i="1"/>
  <c r="BM121" i="1" s="1"/>
  <c r="J121" i="1"/>
  <c r="I121" i="1"/>
  <c r="H121" i="1"/>
  <c r="G121" i="1"/>
  <c r="F121" i="1"/>
  <c r="E121" i="1"/>
  <c r="AN120" i="1"/>
  <c r="AM120" i="1"/>
  <c r="BQ120" i="1" s="1"/>
  <c r="AL120" i="1"/>
  <c r="BP120" i="1" s="1"/>
  <c r="AK120" i="1"/>
  <c r="BO120" i="1" s="1"/>
  <c r="AJ120" i="1"/>
  <c r="BN120" i="1" s="1"/>
  <c r="AI120" i="1"/>
  <c r="BM120" i="1" s="1"/>
  <c r="J120" i="1"/>
  <c r="I120" i="1"/>
  <c r="H120" i="1"/>
  <c r="G120" i="1"/>
  <c r="F120" i="1"/>
  <c r="E120" i="1"/>
  <c r="BO119" i="1"/>
  <c r="AN119" i="1"/>
  <c r="AM119" i="1"/>
  <c r="BQ119" i="1" s="1"/>
  <c r="AL119" i="1"/>
  <c r="BP119" i="1" s="1"/>
  <c r="AK119" i="1"/>
  <c r="AJ119" i="1"/>
  <c r="BN119" i="1" s="1"/>
  <c r="AI119" i="1"/>
  <c r="BM119" i="1" s="1"/>
  <c r="J119" i="1"/>
  <c r="I119" i="1"/>
  <c r="H119" i="1"/>
  <c r="G119" i="1"/>
  <c r="F119" i="1"/>
  <c r="E119" i="1"/>
  <c r="AN118" i="1"/>
  <c r="AM118" i="1"/>
  <c r="BQ118" i="1" s="1"/>
  <c r="AL118" i="1"/>
  <c r="BP118" i="1" s="1"/>
  <c r="AK118" i="1"/>
  <c r="BO118" i="1" s="1"/>
  <c r="AJ118" i="1"/>
  <c r="BN118" i="1" s="1"/>
  <c r="AI118" i="1"/>
  <c r="BM118" i="1" s="1"/>
  <c r="J118" i="1"/>
  <c r="I118" i="1"/>
  <c r="H118" i="1"/>
  <c r="G118" i="1"/>
  <c r="F118" i="1"/>
  <c r="E118" i="1"/>
  <c r="AN117" i="1"/>
  <c r="AM117" i="1"/>
  <c r="BQ117" i="1" s="1"/>
  <c r="AL117" i="1"/>
  <c r="BP117" i="1" s="1"/>
  <c r="AK117" i="1"/>
  <c r="BO117" i="1" s="1"/>
  <c r="AJ117" i="1"/>
  <c r="BN117" i="1" s="1"/>
  <c r="AI117" i="1"/>
  <c r="BM117" i="1" s="1"/>
  <c r="J117" i="1"/>
  <c r="I117" i="1"/>
  <c r="H117" i="1"/>
  <c r="G117" i="1"/>
  <c r="F117" i="1"/>
  <c r="E117" i="1"/>
  <c r="BO116" i="1"/>
  <c r="AN116" i="1"/>
  <c r="AM116" i="1"/>
  <c r="BQ116" i="1" s="1"/>
  <c r="AL116" i="1"/>
  <c r="BP116" i="1" s="1"/>
  <c r="AK116" i="1"/>
  <c r="AJ116" i="1"/>
  <c r="BN116" i="1" s="1"/>
  <c r="AI116" i="1"/>
  <c r="BM116" i="1" s="1"/>
  <c r="J116" i="1"/>
  <c r="I116" i="1"/>
  <c r="H116" i="1"/>
  <c r="G116" i="1"/>
  <c r="F116" i="1"/>
  <c r="E116" i="1"/>
  <c r="BO115" i="1"/>
  <c r="AN115" i="1"/>
  <c r="AM115" i="1"/>
  <c r="BQ115" i="1" s="1"/>
  <c r="AL115" i="1"/>
  <c r="BP115" i="1" s="1"/>
  <c r="AK115" i="1"/>
  <c r="AJ115" i="1"/>
  <c r="BN115" i="1" s="1"/>
  <c r="AI115" i="1"/>
  <c r="BM115" i="1" s="1"/>
  <c r="J115" i="1"/>
  <c r="I115" i="1"/>
  <c r="H115" i="1"/>
  <c r="G115" i="1"/>
  <c r="F115" i="1"/>
  <c r="E115" i="1"/>
  <c r="AN114" i="1"/>
  <c r="AM114" i="1"/>
  <c r="BQ114" i="1" s="1"/>
  <c r="AL114" i="1"/>
  <c r="BP114" i="1" s="1"/>
  <c r="AK114" i="1"/>
  <c r="BO114" i="1" s="1"/>
  <c r="AJ114" i="1"/>
  <c r="BN114" i="1" s="1"/>
  <c r="AI114" i="1"/>
  <c r="BM114" i="1" s="1"/>
  <c r="J114" i="1"/>
  <c r="I114" i="1"/>
  <c r="H114" i="1"/>
  <c r="G114" i="1"/>
  <c r="F114" i="1"/>
  <c r="E114" i="1"/>
  <c r="AN113" i="1"/>
  <c r="AM113" i="1"/>
  <c r="BQ113" i="1" s="1"/>
  <c r="AL113" i="1"/>
  <c r="BP113" i="1" s="1"/>
  <c r="AK113" i="1"/>
  <c r="BO113" i="1" s="1"/>
  <c r="AJ113" i="1"/>
  <c r="BN113" i="1" s="1"/>
  <c r="AI113" i="1"/>
  <c r="BM113" i="1" s="1"/>
  <c r="J113" i="1"/>
  <c r="I113" i="1"/>
  <c r="H113" i="1"/>
  <c r="G113" i="1"/>
  <c r="F113" i="1"/>
  <c r="E113" i="1"/>
  <c r="AN112" i="1"/>
  <c r="AM112" i="1"/>
  <c r="BQ112" i="1" s="1"/>
  <c r="AL112" i="1"/>
  <c r="BP112" i="1" s="1"/>
  <c r="AK112" i="1"/>
  <c r="BO112" i="1" s="1"/>
  <c r="AJ112" i="1"/>
  <c r="BN112" i="1" s="1"/>
  <c r="AI112" i="1"/>
  <c r="BM112" i="1" s="1"/>
  <c r="J112" i="1"/>
  <c r="I112" i="1"/>
  <c r="H112" i="1"/>
  <c r="G112" i="1"/>
  <c r="F112" i="1"/>
  <c r="E112" i="1"/>
  <c r="AN111" i="1"/>
  <c r="AM111" i="1"/>
  <c r="BQ111" i="1" s="1"/>
  <c r="AL111" i="1"/>
  <c r="BP111" i="1" s="1"/>
  <c r="AK111" i="1"/>
  <c r="BO111" i="1" s="1"/>
  <c r="AJ111" i="1"/>
  <c r="BN111" i="1" s="1"/>
  <c r="AI111" i="1"/>
  <c r="BM111" i="1" s="1"/>
  <c r="J111" i="1"/>
  <c r="I111" i="1"/>
  <c r="H111" i="1"/>
  <c r="G111" i="1"/>
  <c r="F111" i="1"/>
  <c r="E111" i="1"/>
  <c r="AN110" i="1"/>
  <c r="AM110" i="1"/>
  <c r="BQ110" i="1" s="1"/>
  <c r="AL110" i="1"/>
  <c r="BP110" i="1" s="1"/>
  <c r="AK110" i="1"/>
  <c r="BO110" i="1" s="1"/>
  <c r="AJ110" i="1"/>
  <c r="BN110" i="1" s="1"/>
  <c r="AI110" i="1"/>
  <c r="BM110" i="1" s="1"/>
  <c r="J110" i="1"/>
  <c r="I110" i="1"/>
  <c r="H110" i="1"/>
  <c r="G110" i="1"/>
  <c r="F110" i="1"/>
  <c r="E110" i="1"/>
  <c r="AN109" i="1"/>
  <c r="AM109" i="1"/>
  <c r="BQ109" i="1" s="1"/>
  <c r="AL109" i="1"/>
  <c r="BP109" i="1" s="1"/>
  <c r="AK109" i="1"/>
  <c r="BO109" i="1" s="1"/>
  <c r="AJ109" i="1"/>
  <c r="BN109" i="1" s="1"/>
  <c r="AI109" i="1"/>
  <c r="BM109" i="1" s="1"/>
  <c r="J109" i="1"/>
  <c r="I109" i="1"/>
  <c r="H109" i="1"/>
  <c r="G109" i="1"/>
  <c r="F109" i="1"/>
  <c r="E109" i="1"/>
  <c r="AN108" i="1"/>
  <c r="AM108" i="1"/>
  <c r="BQ108" i="1" s="1"/>
  <c r="AL108" i="1"/>
  <c r="BP108" i="1" s="1"/>
  <c r="AK108" i="1"/>
  <c r="BO108" i="1" s="1"/>
  <c r="AJ108" i="1"/>
  <c r="BN108" i="1" s="1"/>
  <c r="AI108" i="1"/>
  <c r="BM108" i="1" s="1"/>
  <c r="J108" i="1"/>
  <c r="I108" i="1"/>
  <c r="H108" i="1"/>
  <c r="G108" i="1"/>
  <c r="F108" i="1"/>
  <c r="E108" i="1"/>
  <c r="AN107" i="1"/>
  <c r="AM107" i="1"/>
  <c r="BQ107" i="1" s="1"/>
  <c r="AL107" i="1"/>
  <c r="BP107" i="1" s="1"/>
  <c r="AK107" i="1"/>
  <c r="BO107" i="1" s="1"/>
  <c r="AJ107" i="1"/>
  <c r="BN107" i="1" s="1"/>
  <c r="AI107" i="1"/>
  <c r="BM107" i="1" s="1"/>
  <c r="J107" i="1"/>
  <c r="I107" i="1"/>
  <c r="H107" i="1"/>
  <c r="G107" i="1"/>
  <c r="F107" i="1"/>
  <c r="E107" i="1"/>
  <c r="AN106" i="1"/>
  <c r="AM106" i="1"/>
  <c r="BQ106" i="1" s="1"/>
  <c r="AL106" i="1"/>
  <c r="BP106" i="1" s="1"/>
  <c r="AK106" i="1"/>
  <c r="BO106" i="1" s="1"/>
  <c r="AJ106" i="1"/>
  <c r="BN106" i="1" s="1"/>
  <c r="AI106" i="1"/>
  <c r="BM106" i="1" s="1"/>
  <c r="J106" i="1"/>
  <c r="I106" i="1"/>
  <c r="H106" i="1"/>
  <c r="G106" i="1"/>
  <c r="F106" i="1"/>
  <c r="E106" i="1"/>
  <c r="AN105" i="1"/>
  <c r="AM105" i="1"/>
  <c r="BQ105" i="1" s="1"/>
  <c r="AL105" i="1"/>
  <c r="BP105" i="1" s="1"/>
  <c r="AK105" i="1"/>
  <c r="BO105" i="1" s="1"/>
  <c r="AJ105" i="1"/>
  <c r="BN105" i="1" s="1"/>
  <c r="AI105" i="1"/>
  <c r="BM105" i="1" s="1"/>
  <c r="J105" i="1"/>
  <c r="I105" i="1"/>
  <c r="H105" i="1"/>
  <c r="G105" i="1"/>
  <c r="F105" i="1"/>
  <c r="E105" i="1"/>
  <c r="BO104" i="1"/>
  <c r="BM104" i="1"/>
  <c r="AN104" i="1"/>
  <c r="AM104" i="1"/>
  <c r="BQ104" i="1" s="1"/>
  <c r="AL104" i="1"/>
  <c r="BP104" i="1" s="1"/>
  <c r="AK104" i="1"/>
  <c r="AJ104" i="1"/>
  <c r="BN104" i="1" s="1"/>
  <c r="AI104" i="1"/>
  <c r="J104" i="1"/>
  <c r="I104" i="1"/>
  <c r="H104" i="1"/>
  <c r="G104" i="1"/>
  <c r="F104" i="1"/>
  <c r="E104" i="1"/>
  <c r="BP103" i="1"/>
  <c r="AN103" i="1"/>
  <c r="AM103" i="1"/>
  <c r="AL103" i="1"/>
  <c r="AK103" i="1"/>
  <c r="BO103" i="1" s="1"/>
  <c r="AJ103" i="1"/>
  <c r="BN103" i="1" s="1"/>
  <c r="AI103" i="1"/>
  <c r="BM103" i="1" s="1"/>
  <c r="J103" i="1"/>
  <c r="I103" i="1"/>
  <c r="H103" i="1"/>
  <c r="G103" i="1"/>
  <c r="F103" i="1"/>
  <c r="E103" i="1"/>
  <c r="AN102" i="1"/>
  <c r="AM102" i="1"/>
  <c r="BQ102" i="1" s="1"/>
  <c r="AL102" i="1"/>
  <c r="BP102" i="1" s="1"/>
  <c r="AK102" i="1"/>
  <c r="BO102" i="1" s="1"/>
  <c r="AJ102" i="1"/>
  <c r="BN102" i="1" s="1"/>
  <c r="AI102" i="1"/>
  <c r="BM102" i="1" s="1"/>
  <c r="J102" i="1"/>
  <c r="I102" i="1"/>
  <c r="H102" i="1"/>
  <c r="G102" i="1"/>
  <c r="F102" i="1"/>
  <c r="E102" i="1"/>
  <c r="AN101" i="1"/>
  <c r="AM101" i="1"/>
  <c r="BQ101" i="1" s="1"/>
  <c r="AL101" i="1"/>
  <c r="BP101" i="1" s="1"/>
  <c r="AK101" i="1"/>
  <c r="BO101" i="1" s="1"/>
  <c r="AJ101" i="1"/>
  <c r="BN101" i="1" s="1"/>
  <c r="AI101" i="1"/>
  <c r="BM101" i="1" s="1"/>
  <c r="J101" i="1"/>
  <c r="I101" i="1"/>
  <c r="H101" i="1"/>
  <c r="G101" i="1"/>
  <c r="F101" i="1"/>
  <c r="F98" i="1" s="1"/>
  <c r="E101" i="1"/>
  <c r="AN100" i="1"/>
  <c r="AM100" i="1"/>
  <c r="BQ100" i="1" s="1"/>
  <c r="AL100" i="1"/>
  <c r="BP100" i="1" s="1"/>
  <c r="AK100" i="1"/>
  <c r="BO100" i="1" s="1"/>
  <c r="AJ100" i="1"/>
  <c r="BN100" i="1" s="1"/>
  <c r="AI100" i="1"/>
  <c r="BM100" i="1" s="1"/>
  <c r="J100" i="1"/>
  <c r="I100" i="1"/>
  <c r="H100" i="1"/>
  <c r="G100" i="1"/>
  <c r="F100" i="1"/>
  <c r="E100" i="1"/>
  <c r="AN99" i="1"/>
  <c r="AM99" i="1"/>
  <c r="BQ99" i="1" s="1"/>
  <c r="AL99" i="1"/>
  <c r="BP99" i="1" s="1"/>
  <c r="AK99" i="1"/>
  <c r="BO99" i="1" s="1"/>
  <c r="AJ99" i="1"/>
  <c r="BN99" i="1" s="1"/>
  <c r="AI99" i="1"/>
  <c r="BM99" i="1" s="1"/>
  <c r="J99" i="1"/>
  <c r="I99" i="1"/>
  <c r="H99" i="1"/>
  <c r="G99" i="1"/>
  <c r="F99" i="1"/>
  <c r="E99" i="1"/>
  <c r="BL98" i="1"/>
  <c r="BK98" i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BP97" i="1"/>
  <c r="BM97" i="1"/>
  <c r="AN97" i="1"/>
  <c r="AM97" i="1"/>
  <c r="BQ97" i="1" s="1"/>
  <c r="AL97" i="1"/>
  <c r="AK97" i="1"/>
  <c r="BO97" i="1" s="1"/>
  <c r="AJ97" i="1"/>
  <c r="BN97" i="1" s="1"/>
  <c r="AI97" i="1"/>
  <c r="J97" i="1"/>
  <c r="I97" i="1"/>
  <c r="H97" i="1"/>
  <c r="G97" i="1"/>
  <c r="F97" i="1"/>
  <c r="E97" i="1"/>
  <c r="AN96" i="1"/>
  <c r="AM96" i="1"/>
  <c r="BQ96" i="1" s="1"/>
  <c r="AL96" i="1"/>
  <c r="BP96" i="1" s="1"/>
  <c r="AK96" i="1"/>
  <c r="BO96" i="1" s="1"/>
  <c r="AJ96" i="1"/>
  <c r="BN96" i="1" s="1"/>
  <c r="AI96" i="1"/>
  <c r="BM96" i="1" s="1"/>
  <c r="J96" i="1"/>
  <c r="I96" i="1"/>
  <c r="H96" i="1"/>
  <c r="G96" i="1"/>
  <c r="F96" i="1"/>
  <c r="E96" i="1"/>
  <c r="BN95" i="1"/>
  <c r="AN95" i="1"/>
  <c r="AM95" i="1"/>
  <c r="BQ95" i="1" s="1"/>
  <c r="AL95" i="1"/>
  <c r="BP95" i="1" s="1"/>
  <c r="AK95" i="1"/>
  <c r="BO95" i="1" s="1"/>
  <c r="AJ95" i="1"/>
  <c r="AI95" i="1"/>
  <c r="BM95" i="1" s="1"/>
  <c r="J95" i="1"/>
  <c r="I95" i="1"/>
  <c r="H95" i="1"/>
  <c r="G95" i="1"/>
  <c r="F95" i="1"/>
  <c r="E95" i="1"/>
  <c r="BP94" i="1"/>
  <c r="BN94" i="1"/>
  <c r="BM94" i="1"/>
  <c r="AN94" i="1"/>
  <c r="AM94" i="1"/>
  <c r="BQ94" i="1" s="1"/>
  <c r="AL94" i="1"/>
  <c r="AK94" i="1"/>
  <c r="BO94" i="1" s="1"/>
  <c r="AJ94" i="1"/>
  <c r="AI94" i="1"/>
  <c r="J94" i="1"/>
  <c r="I94" i="1"/>
  <c r="H94" i="1"/>
  <c r="G94" i="1"/>
  <c r="F94" i="1"/>
  <c r="E94" i="1"/>
  <c r="AN93" i="1"/>
  <c r="AM93" i="1"/>
  <c r="BQ93" i="1" s="1"/>
  <c r="AL93" i="1"/>
  <c r="BP93" i="1" s="1"/>
  <c r="AK93" i="1"/>
  <c r="BO93" i="1" s="1"/>
  <c r="AJ93" i="1"/>
  <c r="BN93" i="1" s="1"/>
  <c r="AI93" i="1"/>
  <c r="BM93" i="1" s="1"/>
  <c r="J93" i="1"/>
  <c r="I93" i="1"/>
  <c r="H93" i="1"/>
  <c r="G93" i="1"/>
  <c r="F93" i="1"/>
  <c r="E93" i="1"/>
  <c r="AN92" i="1"/>
  <c r="AM92" i="1"/>
  <c r="BQ92" i="1" s="1"/>
  <c r="AL92" i="1"/>
  <c r="BP92" i="1" s="1"/>
  <c r="AK92" i="1"/>
  <c r="BO92" i="1" s="1"/>
  <c r="AJ92" i="1"/>
  <c r="BN92" i="1" s="1"/>
  <c r="AI92" i="1"/>
  <c r="BM92" i="1" s="1"/>
  <c r="J92" i="1"/>
  <c r="I92" i="1"/>
  <c r="H92" i="1"/>
  <c r="G92" i="1"/>
  <c r="F92" i="1"/>
  <c r="E92" i="1"/>
  <c r="AN91" i="1"/>
  <c r="AM91" i="1"/>
  <c r="BQ91" i="1" s="1"/>
  <c r="AL91" i="1"/>
  <c r="BP91" i="1" s="1"/>
  <c r="AK91" i="1"/>
  <c r="BO91" i="1" s="1"/>
  <c r="AJ91" i="1"/>
  <c r="BN91" i="1" s="1"/>
  <c r="AI91" i="1"/>
  <c r="BM91" i="1" s="1"/>
  <c r="J91" i="1"/>
  <c r="I91" i="1"/>
  <c r="H91" i="1"/>
  <c r="G91" i="1"/>
  <c r="F91" i="1"/>
  <c r="E91" i="1"/>
  <c r="BP90" i="1"/>
  <c r="AN90" i="1"/>
  <c r="AM90" i="1"/>
  <c r="BQ90" i="1" s="1"/>
  <c r="AL90" i="1"/>
  <c r="AK90" i="1"/>
  <c r="BO90" i="1" s="1"/>
  <c r="AJ90" i="1"/>
  <c r="BN90" i="1" s="1"/>
  <c r="AI90" i="1"/>
  <c r="BM90" i="1" s="1"/>
  <c r="J90" i="1"/>
  <c r="I90" i="1"/>
  <c r="H90" i="1"/>
  <c r="G90" i="1"/>
  <c r="F90" i="1"/>
  <c r="E90" i="1"/>
  <c r="BP89" i="1"/>
  <c r="AN89" i="1"/>
  <c r="AM89" i="1"/>
  <c r="BQ89" i="1" s="1"/>
  <c r="AL89" i="1"/>
  <c r="AK89" i="1"/>
  <c r="BO89" i="1" s="1"/>
  <c r="AJ89" i="1"/>
  <c r="BN89" i="1" s="1"/>
  <c r="AI89" i="1"/>
  <c r="BM89" i="1" s="1"/>
  <c r="J89" i="1"/>
  <c r="I89" i="1"/>
  <c r="H89" i="1"/>
  <c r="G89" i="1"/>
  <c r="F89" i="1"/>
  <c r="E89" i="1"/>
  <c r="AN88" i="1"/>
  <c r="AM88" i="1"/>
  <c r="BQ88" i="1" s="1"/>
  <c r="AL88" i="1"/>
  <c r="BP88" i="1" s="1"/>
  <c r="AK88" i="1"/>
  <c r="BO88" i="1" s="1"/>
  <c r="AJ88" i="1"/>
  <c r="BN88" i="1" s="1"/>
  <c r="AI88" i="1"/>
  <c r="BM88" i="1" s="1"/>
  <c r="J88" i="1"/>
  <c r="I88" i="1"/>
  <c r="H88" i="1"/>
  <c r="G88" i="1"/>
  <c r="F88" i="1"/>
  <c r="E88" i="1"/>
  <c r="AN87" i="1"/>
  <c r="AM87" i="1"/>
  <c r="BQ87" i="1" s="1"/>
  <c r="AL87" i="1"/>
  <c r="BP87" i="1" s="1"/>
  <c r="AK87" i="1"/>
  <c r="BO87" i="1" s="1"/>
  <c r="AJ87" i="1"/>
  <c r="BN87" i="1" s="1"/>
  <c r="AI87" i="1"/>
  <c r="BM87" i="1" s="1"/>
  <c r="J87" i="1"/>
  <c r="I87" i="1"/>
  <c r="H87" i="1"/>
  <c r="G87" i="1"/>
  <c r="F87" i="1"/>
  <c r="E87" i="1"/>
  <c r="BN86" i="1"/>
  <c r="AN86" i="1"/>
  <c r="AM86" i="1"/>
  <c r="BQ86" i="1" s="1"/>
  <c r="AL86" i="1"/>
  <c r="BP86" i="1" s="1"/>
  <c r="AK86" i="1"/>
  <c r="BO86" i="1" s="1"/>
  <c r="AJ86" i="1"/>
  <c r="AI86" i="1"/>
  <c r="BM86" i="1" s="1"/>
  <c r="J86" i="1"/>
  <c r="I86" i="1"/>
  <c r="H86" i="1"/>
  <c r="G86" i="1"/>
  <c r="F86" i="1"/>
  <c r="E86" i="1"/>
  <c r="BP85" i="1"/>
  <c r="AN85" i="1"/>
  <c r="AM85" i="1"/>
  <c r="BQ85" i="1" s="1"/>
  <c r="AL85" i="1"/>
  <c r="AK85" i="1"/>
  <c r="BO85" i="1" s="1"/>
  <c r="AJ85" i="1"/>
  <c r="BN85" i="1" s="1"/>
  <c r="AI85" i="1"/>
  <c r="BM85" i="1" s="1"/>
  <c r="J85" i="1"/>
  <c r="I85" i="1"/>
  <c r="H85" i="1"/>
  <c r="G85" i="1"/>
  <c r="F85" i="1"/>
  <c r="E85" i="1"/>
  <c r="AN84" i="1"/>
  <c r="AM84" i="1"/>
  <c r="BQ84" i="1" s="1"/>
  <c r="AL84" i="1"/>
  <c r="BP84" i="1" s="1"/>
  <c r="AK84" i="1"/>
  <c r="BO84" i="1" s="1"/>
  <c r="AJ84" i="1"/>
  <c r="BN84" i="1" s="1"/>
  <c r="AI84" i="1"/>
  <c r="BM84" i="1" s="1"/>
  <c r="J84" i="1"/>
  <c r="I84" i="1"/>
  <c r="H84" i="1"/>
  <c r="G84" i="1"/>
  <c r="F84" i="1"/>
  <c r="E84" i="1"/>
  <c r="BO83" i="1"/>
  <c r="AN83" i="1"/>
  <c r="AM83" i="1"/>
  <c r="BQ83" i="1" s="1"/>
  <c r="AL83" i="1"/>
  <c r="BP83" i="1" s="1"/>
  <c r="AK83" i="1"/>
  <c r="AJ83" i="1"/>
  <c r="BN83" i="1" s="1"/>
  <c r="AI83" i="1"/>
  <c r="BM83" i="1" s="1"/>
  <c r="J83" i="1"/>
  <c r="I83" i="1"/>
  <c r="H83" i="1"/>
  <c r="G83" i="1"/>
  <c r="F83" i="1"/>
  <c r="E83" i="1"/>
  <c r="AN82" i="1"/>
  <c r="AM82" i="1"/>
  <c r="BQ82" i="1" s="1"/>
  <c r="AL82" i="1"/>
  <c r="BP82" i="1" s="1"/>
  <c r="AK82" i="1"/>
  <c r="BO82" i="1" s="1"/>
  <c r="AJ82" i="1"/>
  <c r="BN82" i="1" s="1"/>
  <c r="AI82" i="1"/>
  <c r="BM82" i="1" s="1"/>
  <c r="J82" i="1"/>
  <c r="I82" i="1"/>
  <c r="H82" i="1"/>
  <c r="G82" i="1"/>
  <c r="F82" i="1"/>
  <c r="E82" i="1"/>
  <c r="AN81" i="1"/>
  <c r="AM81" i="1"/>
  <c r="BQ81" i="1" s="1"/>
  <c r="AL81" i="1"/>
  <c r="BP81" i="1" s="1"/>
  <c r="AK81" i="1"/>
  <c r="BO81" i="1" s="1"/>
  <c r="AJ81" i="1"/>
  <c r="BN81" i="1" s="1"/>
  <c r="AI81" i="1"/>
  <c r="BM81" i="1" s="1"/>
  <c r="J81" i="1"/>
  <c r="I81" i="1"/>
  <c r="H81" i="1"/>
  <c r="G81" i="1"/>
  <c r="F81" i="1"/>
  <c r="E81" i="1"/>
  <c r="AN80" i="1"/>
  <c r="AM80" i="1"/>
  <c r="BQ80" i="1" s="1"/>
  <c r="AL80" i="1"/>
  <c r="BP80" i="1" s="1"/>
  <c r="AK80" i="1"/>
  <c r="BO80" i="1" s="1"/>
  <c r="AJ80" i="1"/>
  <c r="BN80" i="1" s="1"/>
  <c r="AI80" i="1"/>
  <c r="J80" i="1"/>
  <c r="I80" i="1"/>
  <c r="H80" i="1"/>
  <c r="G80" i="1"/>
  <c r="F80" i="1"/>
  <c r="E80" i="1"/>
  <c r="AN79" i="1"/>
  <c r="AM79" i="1"/>
  <c r="BQ79" i="1" s="1"/>
  <c r="AL79" i="1"/>
  <c r="AK79" i="1"/>
  <c r="BO79" i="1" s="1"/>
  <c r="AJ79" i="1"/>
  <c r="BN79" i="1" s="1"/>
  <c r="AI79" i="1"/>
  <c r="BM79" i="1" s="1"/>
  <c r="J79" i="1"/>
  <c r="I79" i="1"/>
  <c r="H79" i="1"/>
  <c r="G79" i="1"/>
  <c r="F79" i="1"/>
  <c r="E79" i="1"/>
  <c r="AN78" i="1"/>
  <c r="AM78" i="1"/>
  <c r="BQ78" i="1" s="1"/>
  <c r="AL78" i="1"/>
  <c r="BP78" i="1" s="1"/>
  <c r="AK78" i="1"/>
  <c r="BO78" i="1" s="1"/>
  <c r="AJ78" i="1"/>
  <c r="BN78" i="1" s="1"/>
  <c r="AI78" i="1"/>
  <c r="BM78" i="1" s="1"/>
  <c r="J78" i="1"/>
  <c r="I78" i="1"/>
  <c r="H78" i="1"/>
  <c r="G78" i="1"/>
  <c r="F78" i="1"/>
  <c r="E78" i="1"/>
  <c r="AN77" i="1"/>
  <c r="AM77" i="1"/>
  <c r="BQ77" i="1" s="1"/>
  <c r="AL77" i="1"/>
  <c r="BP77" i="1" s="1"/>
  <c r="AK77" i="1"/>
  <c r="BO77" i="1" s="1"/>
  <c r="AJ77" i="1"/>
  <c r="BN77" i="1" s="1"/>
  <c r="AI77" i="1"/>
  <c r="BM77" i="1" s="1"/>
  <c r="J77" i="1"/>
  <c r="I77" i="1"/>
  <c r="H77" i="1"/>
  <c r="G77" i="1"/>
  <c r="F77" i="1"/>
  <c r="E77" i="1"/>
  <c r="BM76" i="1"/>
  <c r="AN76" i="1"/>
  <c r="AM76" i="1"/>
  <c r="BQ76" i="1" s="1"/>
  <c r="AL76" i="1"/>
  <c r="BP76" i="1" s="1"/>
  <c r="AK76" i="1"/>
  <c r="BO76" i="1" s="1"/>
  <c r="AJ76" i="1"/>
  <c r="AI76" i="1"/>
  <c r="J76" i="1"/>
  <c r="I76" i="1"/>
  <c r="H76" i="1"/>
  <c r="G76" i="1"/>
  <c r="F76" i="1"/>
  <c r="E76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BO74" i="1"/>
  <c r="BO73" i="1" s="1"/>
  <c r="BM74" i="1"/>
  <c r="BM73" i="1" s="1"/>
  <c r="AN74" i="1"/>
  <c r="AN73" i="1" s="1"/>
  <c r="AM74" i="1"/>
  <c r="BQ74" i="1" s="1"/>
  <c r="BQ73" i="1" s="1"/>
  <c r="AL74" i="1"/>
  <c r="BP74" i="1" s="1"/>
  <c r="BP73" i="1" s="1"/>
  <c r="AK74" i="1"/>
  <c r="AK73" i="1" s="1"/>
  <c r="AJ74" i="1"/>
  <c r="BN74" i="1" s="1"/>
  <c r="BN73" i="1" s="1"/>
  <c r="AI74" i="1"/>
  <c r="J74" i="1"/>
  <c r="I74" i="1"/>
  <c r="I73" i="1" s="1"/>
  <c r="H74" i="1"/>
  <c r="H73" i="1" s="1"/>
  <c r="G74" i="1"/>
  <c r="G73" i="1" s="1"/>
  <c r="F74" i="1"/>
  <c r="F73" i="1" s="1"/>
  <c r="E74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AN72" i="1"/>
  <c r="AM72" i="1"/>
  <c r="BQ72" i="1" s="1"/>
  <c r="AL72" i="1"/>
  <c r="BP72" i="1" s="1"/>
  <c r="AK72" i="1"/>
  <c r="BO72" i="1" s="1"/>
  <c r="AJ72" i="1"/>
  <c r="BN72" i="1" s="1"/>
  <c r="AI72" i="1"/>
  <c r="BM72" i="1" s="1"/>
  <c r="J72" i="1"/>
  <c r="I72" i="1"/>
  <c r="H72" i="1"/>
  <c r="G72" i="1"/>
  <c r="F72" i="1"/>
  <c r="E72" i="1"/>
  <c r="AN71" i="1"/>
  <c r="AM71" i="1"/>
  <c r="BQ71" i="1" s="1"/>
  <c r="AL71" i="1"/>
  <c r="BP71" i="1" s="1"/>
  <c r="AK71" i="1"/>
  <c r="BO71" i="1" s="1"/>
  <c r="AJ71" i="1"/>
  <c r="BN71" i="1" s="1"/>
  <c r="AI71" i="1"/>
  <c r="BM71" i="1" s="1"/>
  <c r="J71" i="1"/>
  <c r="I71" i="1"/>
  <c r="H71" i="1"/>
  <c r="G71" i="1"/>
  <c r="F71" i="1"/>
  <c r="E71" i="1"/>
  <c r="BP70" i="1"/>
  <c r="BM70" i="1"/>
  <c r="AN70" i="1"/>
  <c r="AM70" i="1"/>
  <c r="BQ70" i="1" s="1"/>
  <c r="AL70" i="1"/>
  <c r="AK70" i="1"/>
  <c r="BO70" i="1" s="1"/>
  <c r="AJ70" i="1"/>
  <c r="BN70" i="1" s="1"/>
  <c r="AI70" i="1"/>
  <c r="J70" i="1"/>
  <c r="I70" i="1"/>
  <c r="H70" i="1"/>
  <c r="G70" i="1"/>
  <c r="F70" i="1"/>
  <c r="E70" i="1"/>
  <c r="AN69" i="1"/>
  <c r="AM69" i="1"/>
  <c r="BQ69" i="1" s="1"/>
  <c r="AL69" i="1"/>
  <c r="BP69" i="1" s="1"/>
  <c r="AK69" i="1"/>
  <c r="BO69" i="1" s="1"/>
  <c r="AJ69" i="1"/>
  <c r="BN69" i="1" s="1"/>
  <c r="AI69" i="1"/>
  <c r="BM69" i="1" s="1"/>
  <c r="J69" i="1"/>
  <c r="I69" i="1"/>
  <c r="H69" i="1"/>
  <c r="G69" i="1"/>
  <c r="F69" i="1"/>
  <c r="E69" i="1"/>
  <c r="AN68" i="1"/>
  <c r="AM68" i="1"/>
  <c r="BQ68" i="1" s="1"/>
  <c r="AL68" i="1"/>
  <c r="BP68" i="1" s="1"/>
  <c r="AK68" i="1"/>
  <c r="BO68" i="1" s="1"/>
  <c r="AJ68" i="1"/>
  <c r="BN68" i="1" s="1"/>
  <c r="AI68" i="1"/>
  <c r="BM68" i="1" s="1"/>
  <c r="J68" i="1"/>
  <c r="I68" i="1"/>
  <c r="H68" i="1"/>
  <c r="G68" i="1"/>
  <c r="F68" i="1"/>
  <c r="E68" i="1"/>
  <c r="BO67" i="1"/>
  <c r="AN67" i="1"/>
  <c r="AM67" i="1"/>
  <c r="BQ67" i="1" s="1"/>
  <c r="AL67" i="1"/>
  <c r="BP67" i="1" s="1"/>
  <c r="AK67" i="1"/>
  <c r="AJ67" i="1"/>
  <c r="BN67" i="1" s="1"/>
  <c r="AI67" i="1"/>
  <c r="BM67" i="1" s="1"/>
  <c r="J67" i="1"/>
  <c r="I67" i="1"/>
  <c r="H67" i="1"/>
  <c r="G67" i="1"/>
  <c r="F67" i="1"/>
  <c r="E67" i="1"/>
  <c r="AN66" i="1"/>
  <c r="AM66" i="1"/>
  <c r="BQ66" i="1" s="1"/>
  <c r="AL66" i="1"/>
  <c r="BP66" i="1" s="1"/>
  <c r="AK66" i="1"/>
  <c r="AJ66" i="1"/>
  <c r="BN66" i="1" s="1"/>
  <c r="AI66" i="1"/>
  <c r="BM66" i="1" s="1"/>
  <c r="J66" i="1"/>
  <c r="I66" i="1"/>
  <c r="H66" i="1"/>
  <c r="G66" i="1"/>
  <c r="F66" i="1"/>
  <c r="E66" i="1"/>
  <c r="BQ65" i="1"/>
  <c r="BP65" i="1"/>
  <c r="AN65" i="1"/>
  <c r="AM65" i="1"/>
  <c r="AL65" i="1"/>
  <c r="AK65" i="1"/>
  <c r="BO65" i="1" s="1"/>
  <c r="AJ65" i="1"/>
  <c r="BN65" i="1" s="1"/>
  <c r="AI65" i="1"/>
  <c r="BM65" i="1" s="1"/>
  <c r="J65" i="1"/>
  <c r="I65" i="1"/>
  <c r="H65" i="1"/>
  <c r="G65" i="1"/>
  <c r="F65" i="1"/>
  <c r="E65" i="1"/>
  <c r="AN64" i="1"/>
  <c r="AM64" i="1"/>
  <c r="AL64" i="1"/>
  <c r="BP64" i="1" s="1"/>
  <c r="AK64" i="1"/>
  <c r="BO64" i="1" s="1"/>
  <c r="AJ64" i="1"/>
  <c r="AI64" i="1"/>
  <c r="J64" i="1"/>
  <c r="I64" i="1"/>
  <c r="H64" i="1"/>
  <c r="G64" i="1"/>
  <c r="F64" i="1"/>
  <c r="E64" i="1"/>
  <c r="BL63" i="1"/>
  <c r="BK63" i="1"/>
  <c r="BJ63" i="1"/>
  <c r="BI63" i="1"/>
  <c r="BI62" i="1" s="1"/>
  <c r="BH63" i="1"/>
  <c r="BG63" i="1"/>
  <c r="BF63" i="1"/>
  <c r="BE63" i="1"/>
  <c r="BD63" i="1"/>
  <c r="BC63" i="1"/>
  <c r="BB63" i="1"/>
  <c r="BA63" i="1"/>
  <c r="AZ63" i="1"/>
  <c r="AZ62" i="1" s="1"/>
  <c r="AY63" i="1"/>
  <c r="AX63" i="1"/>
  <c r="AW63" i="1"/>
  <c r="AV63" i="1"/>
  <c r="AU63" i="1"/>
  <c r="AT63" i="1"/>
  <c r="AS63" i="1"/>
  <c r="AR63" i="1"/>
  <c r="AQ63" i="1"/>
  <c r="AP63" i="1"/>
  <c r="AO63" i="1"/>
  <c r="AH63" i="1"/>
  <c r="AG63" i="1"/>
  <c r="AF63" i="1"/>
  <c r="AE63" i="1"/>
  <c r="AD63" i="1"/>
  <c r="AC63" i="1"/>
  <c r="AB63" i="1"/>
  <c r="AA63" i="1"/>
  <c r="Z63" i="1"/>
  <c r="Y63" i="1"/>
  <c r="Y62" i="1" s="1"/>
  <c r="X63" i="1"/>
  <c r="X62" i="1" s="1"/>
  <c r="W63" i="1"/>
  <c r="V63" i="1"/>
  <c r="V62" i="1" s="1"/>
  <c r="U63" i="1"/>
  <c r="T63" i="1"/>
  <c r="S63" i="1"/>
  <c r="R63" i="1"/>
  <c r="R62" i="1" s="1"/>
  <c r="Q63" i="1"/>
  <c r="Q62" i="1" s="1"/>
  <c r="P63" i="1"/>
  <c r="O63" i="1"/>
  <c r="N63" i="1"/>
  <c r="M63" i="1"/>
  <c r="M62" i="1" s="1"/>
  <c r="L63" i="1"/>
  <c r="K63" i="1"/>
  <c r="AN61" i="1"/>
  <c r="AM61" i="1"/>
  <c r="BQ61" i="1" s="1"/>
  <c r="AL61" i="1"/>
  <c r="BP61" i="1" s="1"/>
  <c r="AK61" i="1"/>
  <c r="BO61" i="1" s="1"/>
  <c r="AJ61" i="1"/>
  <c r="BN61" i="1" s="1"/>
  <c r="AI61" i="1"/>
  <c r="BM61" i="1" s="1"/>
  <c r="J61" i="1"/>
  <c r="I61" i="1"/>
  <c r="H61" i="1"/>
  <c r="G61" i="1"/>
  <c r="F61" i="1"/>
  <c r="E61" i="1"/>
  <c r="AN60" i="1"/>
  <c r="AM60" i="1"/>
  <c r="BQ60" i="1" s="1"/>
  <c r="AL60" i="1"/>
  <c r="BP60" i="1" s="1"/>
  <c r="AK60" i="1"/>
  <c r="BO60" i="1" s="1"/>
  <c r="AJ60" i="1"/>
  <c r="BN60" i="1" s="1"/>
  <c r="AI60" i="1"/>
  <c r="BM60" i="1" s="1"/>
  <c r="J60" i="1"/>
  <c r="I60" i="1"/>
  <c r="H60" i="1"/>
  <c r="G60" i="1"/>
  <c r="F60" i="1"/>
  <c r="E60" i="1"/>
  <c r="BO59" i="1"/>
  <c r="AN59" i="1"/>
  <c r="AM59" i="1"/>
  <c r="BQ59" i="1" s="1"/>
  <c r="AL59" i="1"/>
  <c r="BP59" i="1" s="1"/>
  <c r="AK59" i="1"/>
  <c r="AJ59" i="1"/>
  <c r="BN59" i="1" s="1"/>
  <c r="AI59" i="1"/>
  <c r="BM59" i="1" s="1"/>
  <c r="J59" i="1"/>
  <c r="I59" i="1"/>
  <c r="H59" i="1"/>
  <c r="G59" i="1"/>
  <c r="F59" i="1"/>
  <c r="E59" i="1"/>
  <c r="BO58" i="1"/>
  <c r="BN58" i="1"/>
  <c r="BM58" i="1"/>
  <c r="AN58" i="1"/>
  <c r="AM58" i="1"/>
  <c r="BQ58" i="1" s="1"/>
  <c r="AL58" i="1"/>
  <c r="BP58" i="1" s="1"/>
  <c r="AK58" i="1"/>
  <c r="AJ58" i="1"/>
  <c r="AI58" i="1"/>
  <c r="J58" i="1"/>
  <c r="I58" i="1"/>
  <c r="H58" i="1"/>
  <c r="G58" i="1"/>
  <c r="F58" i="1"/>
  <c r="E58" i="1"/>
  <c r="AN57" i="1"/>
  <c r="AM57" i="1"/>
  <c r="BQ57" i="1" s="1"/>
  <c r="AL57" i="1"/>
  <c r="BP57" i="1" s="1"/>
  <c r="AK57" i="1"/>
  <c r="BO57" i="1" s="1"/>
  <c r="AJ57" i="1"/>
  <c r="BN57" i="1" s="1"/>
  <c r="AI57" i="1"/>
  <c r="BM57" i="1" s="1"/>
  <c r="J57" i="1"/>
  <c r="I57" i="1"/>
  <c r="H57" i="1"/>
  <c r="G57" i="1"/>
  <c r="F57" i="1"/>
  <c r="E57" i="1"/>
  <c r="BO56" i="1"/>
  <c r="AN56" i="1"/>
  <c r="AM56" i="1"/>
  <c r="BQ56" i="1" s="1"/>
  <c r="AL56" i="1"/>
  <c r="BP56" i="1" s="1"/>
  <c r="AK56" i="1"/>
  <c r="AJ56" i="1"/>
  <c r="BN56" i="1" s="1"/>
  <c r="AI56" i="1"/>
  <c r="BM56" i="1" s="1"/>
  <c r="J56" i="1"/>
  <c r="I56" i="1"/>
  <c r="H56" i="1"/>
  <c r="G56" i="1"/>
  <c r="F56" i="1"/>
  <c r="E56" i="1"/>
  <c r="AN55" i="1"/>
  <c r="AM55" i="1"/>
  <c r="AL55" i="1"/>
  <c r="BP55" i="1" s="1"/>
  <c r="AK55" i="1"/>
  <c r="BO55" i="1" s="1"/>
  <c r="AJ55" i="1"/>
  <c r="BN55" i="1" s="1"/>
  <c r="AI55" i="1"/>
  <c r="BM55" i="1" s="1"/>
  <c r="J55" i="1"/>
  <c r="J53" i="1" s="1"/>
  <c r="I55" i="1"/>
  <c r="H55" i="1"/>
  <c r="G55" i="1"/>
  <c r="F55" i="1"/>
  <c r="E55" i="1"/>
  <c r="AN54" i="1"/>
  <c r="AM54" i="1"/>
  <c r="BQ54" i="1" s="1"/>
  <c r="AL54" i="1"/>
  <c r="AK54" i="1"/>
  <c r="BO54" i="1" s="1"/>
  <c r="AJ54" i="1"/>
  <c r="AI54" i="1"/>
  <c r="J54" i="1"/>
  <c r="I54" i="1"/>
  <c r="H54" i="1"/>
  <c r="G54" i="1"/>
  <c r="F54" i="1"/>
  <c r="E54" i="1"/>
  <c r="BL53" i="1"/>
  <c r="BL43" i="1" s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H53" i="1"/>
  <c r="AH43" i="1" s="1"/>
  <c r="AG53" i="1"/>
  <c r="AF53" i="1"/>
  <c r="AE53" i="1"/>
  <c r="AD53" i="1"/>
  <c r="AC53" i="1"/>
  <c r="AB53" i="1"/>
  <c r="AA53" i="1"/>
  <c r="Z53" i="1"/>
  <c r="Z43" i="1" s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BQ52" i="1"/>
  <c r="BQ51" i="1" s="1"/>
  <c r="AN52" i="1"/>
  <c r="AN51" i="1" s="1"/>
  <c r="AM52" i="1"/>
  <c r="AM51" i="1" s="1"/>
  <c r="AL52" i="1"/>
  <c r="AL51" i="1" s="1"/>
  <c r="AK52" i="1"/>
  <c r="BO52" i="1" s="1"/>
  <c r="BO51" i="1" s="1"/>
  <c r="AJ52" i="1"/>
  <c r="AJ51" i="1" s="1"/>
  <c r="AI52" i="1"/>
  <c r="BM52" i="1" s="1"/>
  <c r="BM51" i="1" s="1"/>
  <c r="J52" i="1"/>
  <c r="J51" i="1" s="1"/>
  <c r="I52" i="1"/>
  <c r="I51" i="1" s="1"/>
  <c r="H52" i="1"/>
  <c r="H51" i="1" s="1"/>
  <c r="G52" i="1"/>
  <c r="F52" i="1"/>
  <c r="F51" i="1" s="1"/>
  <c r="E52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E51" i="1"/>
  <c r="AN50" i="1"/>
  <c r="AM50" i="1"/>
  <c r="BQ50" i="1" s="1"/>
  <c r="AL50" i="1"/>
  <c r="BP50" i="1" s="1"/>
  <c r="AK50" i="1"/>
  <c r="AJ50" i="1"/>
  <c r="BN50" i="1" s="1"/>
  <c r="AI50" i="1"/>
  <c r="BM50" i="1" s="1"/>
  <c r="J50" i="1"/>
  <c r="I50" i="1"/>
  <c r="H50" i="1"/>
  <c r="G50" i="1"/>
  <c r="F50" i="1"/>
  <c r="E50" i="1"/>
  <c r="AN49" i="1"/>
  <c r="AM49" i="1"/>
  <c r="BQ49" i="1" s="1"/>
  <c r="AL49" i="1"/>
  <c r="BP49" i="1" s="1"/>
  <c r="AK49" i="1"/>
  <c r="BO49" i="1" s="1"/>
  <c r="AJ49" i="1"/>
  <c r="BN49" i="1" s="1"/>
  <c r="AI49" i="1"/>
  <c r="BM49" i="1" s="1"/>
  <c r="J49" i="1"/>
  <c r="I49" i="1"/>
  <c r="H49" i="1"/>
  <c r="G49" i="1"/>
  <c r="F49" i="1"/>
  <c r="E49" i="1"/>
  <c r="AN48" i="1"/>
  <c r="AM48" i="1"/>
  <c r="BQ48" i="1" s="1"/>
  <c r="AL48" i="1"/>
  <c r="BP48" i="1" s="1"/>
  <c r="AK48" i="1"/>
  <c r="BO48" i="1" s="1"/>
  <c r="AJ48" i="1"/>
  <c r="AI48" i="1"/>
  <c r="J48" i="1"/>
  <c r="J47" i="1" s="1"/>
  <c r="I48" i="1"/>
  <c r="H48" i="1"/>
  <c r="G48" i="1"/>
  <c r="F48" i="1"/>
  <c r="E48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M47" i="1"/>
  <c r="AL47" i="1"/>
  <c r="AH47" i="1"/>
  <c r="AG47" i="1"/>
  <c r="AF47" i="1"/>
  <c r="AE47" i="1"/>
  <c r="AD47" i="1"/>
  <c r="AC47" i="1"/>
  <c r="AB47" i="1"/>
  <c r="AA47" i="1"/>
  <c r="AA43" i="1" s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AN46" i="1"/>
  <c r="AM46" i="1"/>
  <c r="BQ46" i="1" s="1"/>
  <c r="AL46" i="1"/>
  <c r="BP46" i="1" s="1"/>
  <c r="AK46" i="1"/>
  <c r="BO46" i="1" s="1"/>
  <c r="AJ46" i="1"/>
  <c r="BN46" i="1" s="1"/>
  <c r="AI46" i="1"/>
  <c r="BM46" i="1" s="1"/>
  <c r="J46" i="1"/>
  <c r="I46" i="1"/>
  <c r="H46" i="1"/>
  <c r="G46" i="1"/>
  <c r="F46" i="1"/>
  <c r="E46" i="1"/>
  <c r="BQ45" i="1"/>
  <c r="AN45" i="1"/>
  <c r="AM45" i="1"/>
  <c r="AL45" i="1"/>
  <c r="AK45" i="1"/>
  <c r="BO45" i="1" s="1"/>
  <c r="AJ45" i="1"/>
  <c r="BN45" i="1" s="1"/>
  <c r="AI45" i="1"/>
  <c r="AI44" i="1" s="1"/>
  <c r="J45" i="1"/>
  <c r="I45" i="1"/>
  <c r="H45" i="1"/>
  <c r="G45" i="1"/>
  <c r="F45" i="1"/>
  <c r="E45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BA43" i="1" s="1"/>
  <c r="AZ44" i="1"/>
  <c r="AY44" i="1"/>
  <c r="AX44" i="1"/>
  <c r="AX43" i="1" s="1"/>
  <c r="AW44" i="1"/>
  <c r="AW43" i="1" s="1"/>
  <c r="AV44" i="1"/>
  <c r="AV43" i="1" s="1"/>
  <c r="AU44" i="1"/>
  <c r="AU43" i="1" s="1"/>
  <c r="AT44" i="1"/>
  <c r="AS44" i="1"/>
  <c r="AR44" i="1"/>
  <c r="AQ44" i="1"/>
  <c r="AP44" i="1"/>
  <c r="AO44" i="1"/>
  <c r="AH44" i="1"/>
  <c r="AG44" i="1"/>
  <c r="AF44" i="1"/>
  <c r="AE44" i="1"/>
  <c r="AD44" i="1"/>
  <c r="AC44" i="1"/>
  <c r="AC43" i="1" s="1"/>
  <c r="AB44" i="1"/>
  <c r="AA44" i="1"/>
  <c r="Z44" i="1"/>
  <c r="Y44" i="1"/>
  <c r="Y43" i="1" s="1"/>
  <c r="X44" i="1"/>
  <c r="W44" i="1"/>
  <c r="V44" i="1"/>
  <c r="U44" i="1"/>
  <c r="T44" i="1"/>
  <c r="T43" i="1" s="1"/>
  <c r="S44" i="1"/>
  <c r="S43" i="1" s="1"/>
  <c r="R44" i="1"/>
  <c r="Q44" i="1"/>
  <c r="P44" i="1"/>
  <c r="O44" i="1"/>
  <c r="N44" i="1"/>
  <c r="M44" i="1"/>
  <c r="L44" i="1"/>
  <c r="K44" i="1"/>
  <c r="AN41" i="1"/>
  <c r="AM41" i="1"/>
  <c r="BQ41" i="1" s="1"/>
  <c r="AL41" i="1"/>
  <c r="BP41" i="1" s="1"/>
  <c r="AK41" i="1"/>
  <c r="BO41" i="1" s="1"/>
  <c r="AJ41" i="1"/>
  <c r="BN41" i="1" s="1"/>
  <c r="AI41" i="1"/>
  <c r="BM41" i="1" s="1"/>
  <c r="J41" i="1"/>
  <c r="I41" i="1"/>
  <c r="H41" i="1"/>
  <c r="G41" i="1"/>
  <c r="F41" i="1"/>
  <c r="E41" i="1"/>
  <c r="BQ40" i="1"/>
  <c r="BO40" i="1"/>
  <c r="BN40" i="1"/>
  <c r="AN40" i="1"/>
  <c r="AM40" i="1"/>
  <c r="AL40" i="1"/>
  <c r="BP40" i="1" s="1"/>
  <c r="AK40" i="1"/>
  <c r="AJ40" i="1"/>
  <c r="AI40" i="1"/>
  <c r="BM40" i="1" s="1"/>
  <c r="J40" i="1"/>
  <c r="I40" i="1"/>
  <c r="H40" i="1"/>
  <c r="G40" i="1"/>
  <c r="F40" i="1"/>
  <c r="E40" i="1"/>
  <c r="AN39" i="1"/>
  <c r="AM39" i="1"/>
  <c r="AL39" i="1"/>
  <c r="AK39" i="1"/>
  <c r="AJ39" i="1"/>
  <c r="AI39" i="1"/>
  <c r="AN38" i="1"/>
  <c r="AM38" i="1"/>
  <c r="BQ38" i="1" s="1"/>
  <c r="AL38" i="1"/>
  <c r="BP38" i="1" s="1"/>
  <c r="AK38" i="1"/>
  <c r="BO38" i="1" s="1"/>
  <c r="AJ38" i="1"/>
  <c r="BN38" i="1" s="1"/>
  <c r="AI38" i="1"/>
  <c r="BM38" i="1" s="1"/>
  <c r="J38" i="1"/>
  <c r="I38" i="1"/>
  <c r="H38" i="1"/>
  <c r="G38" i="1"/>
  <c r="F38" i="1"/>
  <c r="E38" i="1"/>
  <c r="BN37" i="1"/>
  <c r="AN37" i="1"/>
  <c r="AM37" i="1"/>
  <c r="BQ37" i="1" s="1"/>
  <c r="AL37" i="1"/>
  <c r="BP37" i="1" s="1"/>
  <c r="AK37" i="1"/>
  <c r="AJ37" i="1"/>
  <c r="AI37" i="1"/>
  <c r="BM37" i="1" s="1"/>
  <c r="J37" i="1"/>
  <c r="I37" i="1"/>
  <c r="H37" i="1"/>
  <c r="G37" i="1"/>
  <c r="G33" i="1" s="1"/>
  <c r="F37" i="1"/>
  <c r="E37" i="1"/>
  <c r="BQ36" i="1"/>
  <c r="BP36" i="1"/>
  <c r="AN36" i="1"/>
  <c r="AM36" i="1"/>
  <c r="AL36" i="1"/>
  <c r="AK36" i="1"/>
  <c r="BO36" i="1" s="1"/>
  <c r="AJ36" i="1"/>
  <c r="BN36" i="1" s="1"/>
  <c r="AI36" i="1"/>
  <c r="BM36" i="1" s="1"/>
  <c r="J36" i="1"/>
  <c r="I36" i="1"/>
  <c r="H36" i="1"/>
  <c r="G36" i="1"/>
  <c r="F36" i="1"/>
  <c r="E36" i="1"/>
  <c r="AN35" i="1"/>
  <c r="AM35" i="1"/>
  <c r="AL35" i="1"/>
  <c r="AK35" i="1"/>
  <c r="AJ35" i="1"/>
  <c r="AI35" i="1"/>
  <c r="BM34" i="1"/>
  <c r="AN34" i="1"/>
  <c r="AM34" i="1"/>
  <c r="AL34" i="1"/>
  <c r="AK34" i="1"/>
  <c r="BO34" i="1" s="1"/>
  <c r="AJ34" i="1"/>
  <c r="BN34" i="1" s="1"/>
  <c r="AI34" i="1"/>
  <c r="J34" i="1"/>
  <c r="I34" i="1"/>
  <c r="H34" i="1"/>
  <c r="G34" i="1"/>
  <c r="F34" i="1"/>
  <c r="E34" i="1"/>
  <c r="BL33" i="1"/>
  <c r="BK33" i="1"/>
  <c r="BK27" i="1" s="1"/>
  <c r="BJ33" i="1"/>
  <c r="BI33" i="1"/>
  <c r="BH33" i="1"/>
  <c r="BG33" i="1"/>
  <c r="BF33" i="1"/>
  <c r="BE33" i="1"/>
  <c r="BD33" i="1"/>
  <c r="BC33" i="1"/>
  <c r="BB33" i="1"/>
  <c r="BA33" i="1"/>
  <c r="AZ33" i="1"/>
  <c r="AZ27" i="1" s="1"/>
  <c r="AY33" i="1"/>
  <c r="AY27" i="1" s="1"/>
  <c r="AX33" i="1"/>
  <c r="AW33" i="1"/>
  <c r="AV33" i="1"/>
  <c r="AU33" i="1"/>
  <c r="AT33" i="1"/>
  <c r="AS33" i="1"/>
  <c r="AR33" i="1"/>
  <c r="AQ33" i="1"/>
  <c r="AP33" i="1"/>
  <c r="AO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V27" i="1" s="1"/>
  <c r="U33" i="1"/>
  <c r="T33" i="1"/>
  <c r="S33" i="1"/>
  <c r="R33" i="1"/>
  <c r="Q33" i="1"/>
  <c r="P33" i="1"/>
  <c r="O33" i="1"/>
  <c r="N33" i="1"/>
  <c r="M33" i="1"/>
  <c r="L33" i="1"/>
  <c r="K33" i="1"/>
  <c r="BQ32" i="1"/>
  <c r="BQ31" i="1" s="1"/>
  <c r="BP32" i="1"/>
  <c r="BP31" i="1" s="1"/>
  <c r="AN32" i="1"/>
  <c r="AN31" i="1" s="1"/>
  <c r="AM32" i="1"/>
  <c r="AM31" i="1" s="1"/>
  <c r="AL32" i="1"/>
  <c r="AL31" i="1" s="1"/>
  <c r="AK32" i="1"/>
  <c r="BO32" i="1" s="1"/>
  <c r="BO31" i="1" s="1"/>
  <c r="AJ32" i="1"/>
  <c r="BN32" i="1" s="1"/>
  <c r="BN31" i="1" s="1"/>
  <c r="AI32" i="1"/>
  <c r="BM32" i="1" s="1"/>
  <c r="BM31" i="1" s="1"/>
  <c r="J32" i="1"/>
  <c r="I32" i="1"/>
  <c r="I31" i="1" s="1"/>
  <c r="H32" i="1"/>
  <c r="H31" i="1" s="1"/>
  <c r="G32" i="1"/>
  <c r="G31" i="1" s="1"/>
  <c r="F32" i="1"/>
  <c r="F31" i="1" s="1"/>
  <c r="E32" i="1"/>
  <c r="E31" i="1" s="1"/>
  <c r="BL31" i="1"/>
  <c r="BK31" i="1"/>
  <c r="BJ31" i="1"/>
  <c r="BI31" i="1"/>
  <c r="BH31" i="1"/>
  <c r="BG31" i="1"/>
  <c r="BG27" i="1" s="1"/>
  <c r="BF31" i="1"/>
  <c r="BF27" i="1" s="1"/>
  <c r="BE31" i="1"/>
  <c r="BD31" i="1"/>
  <c r="BD27" i="1" s="1"/>
  <c r="BC31" i="1"/>
  <c r="BB31" i="1"/>
  <c r="BA31" i="1"/>
  <c r="BA27" i="1" s="1"/>
  <c r="AZ31" i="1"/>
  <c r="AY31" i="1"/>
  <c r="AX31" i="1"/>
  <c r="AW31" i="1"/>
  <c r="AV31" i="1"/>
  <c r="AV27" i="1" s="1"/>
  <c r="AU31" i="1"/>
  <c r="AU27" i="1" s="1"/>
  <c r="AT31" i="1"/>
  <c r="AS31" i="1"/>
  <c r="AS27" i="1" s="1"/>
  <c r="AR31" i="1"/>
  <c r="AQ31" i="1"/>
  <c r="AP31" i="1"/>
  <c r="AO31" i="1"/>
  <c r="AH31" i="1"/>
  <c r="AG31" i="1"/>
  <c r="AG27" i="1" s="1"/>
  <c r="AF31" i="1"/>
  <c r="AE31" i="1"/>
  <c r="AE27" i="1" s="1"/>
  <c r="AD31" i="1"/>
  <c r="AD27" i="1" s="1"/>
  <c r="AC31" i="1"/>
  <c r="AC27" i="1" s="1"/>
  <c r="AB31" i="1"/>
  <c r="AB27" i="1" s="1"/>
  <c r="AA31" i="1"/>
  <c r="AA27" i="1" s="1"/>
  <c r="Z31" i="1"/>
  <c r="Y31" i="1"/>
  <c r="X31" i="1"/>
  <c r="W31" i="1"/>
  <c r="V31" i="1"/>
  <c r="U31" i="1"/>
  <c r="U27" i="1" s="1"/>
  <c r="T31" i="1"/>
  <c r="S31" i="1"/>
  <c r="S27" i="1" s="1"/>
  <c r="S20" i="1" s="1"/>
  <c r="R31" i="1"/>
  <c r="R27" i="1" s="1"/>
  <c r="Q31" i="1"/>
  <c r="P31" i="1"/>
  <c r="O31" i="1"/>
  <c r="N31" i="1"/>
  <c r="M31" i="1"/>
  <c r="L31" i="1"/>
  <c r="K31" i="1"/>
  <c r="BL27" i="1"/>
  <c r="BL20" i="1" s="1"/>
  <c r="BB27" i="1"/>
  <c r="AT27" i="1"/>
  <c r="T27" i="1"/>
  <c r="P27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B20" i="1" s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D20" i="1" s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R43" i="1" l="1"/>
  <c r="AR62" i="1"/>
  <c r="BE183" i="1"/>
  <c r="Y27" i="1"/>
  <c r="AI75" i="1"/>
  <c r="AG183" i="1"/>
  <c r="BI183" i="1"/>
  <c r="AR20" i="1"/>
  <c r="AT62" i="1"/>
  <c r="P62" i="1"/>
  <c r="AV20" i="1"/>
  <c r="X43" i="1"/>
  <c r="AU62" i="1"/>
  <c r="AN75" i="1"/>
  <c r="AI186" i="1"/>
  <c r="BK183" i="1"/>
  <c r="AJ186" i="1"/>
  <c r="H199" i="1"/>
  <c r="AV62" i="1"/>
  <c r="AV19" i="1" s="1"/>
  <c r="AA20" i="1"/>
  <c r="AY20" i="1"/>
  <c r="AY19" i="1" s="1"/>
  <c r="X27" i="1"/>
  <c r="X20" i="1" s="1"/>
  <c r="X19" i="1" s="1"/>
  <c r="AX27" i="1"/>
  <c r="AX20" i="1" s="1"/>
  <c r="AX19" i="1" s="1"/>
  <c r="S62" i="1"/>
  <c r="AW62" i="1"/>
  <c r="M183" i="1"/>
  <c r="BL183" i="1"/>
  <c r="AK47" i="1"/>
  <c r="AJ63" i="1"/>
  <c r="AB20" i="1"/>
  <c r="BN52" i="1"/>
  <c r="BN51" i="1" s="1"/>
  <c r="T62" i="1"/>
  <c r="AP183" i="1"/>
  <c r="BO47" i="1"/>
  <c r="AC20" i="1"/>
  <c r="AC19" i="1" s="1"/>
  <c r="BA20" i="1"/>
  <c r="Z27" i="1"/>
  <c r="Z20" i="1" s="1"/>
  <c r="Z19" i="1" s="1"/>
  <c r="BB43" i="1"/>
  <c r="BB19" i="1" s="1"/>
  <c r="BP52" i="1"/>
  <c r="BP51" i="1" s="1"/>
  <c r="AY62" i="1"/>
  <c r="AM63" i="1"/>
  <c r="AQ183" i="1"/>
  <c r="W43" i="1"/>
  <c r="BJ27" i="1"/>
  <c r="BJ20" i="1" s="1"/>
  <c r="BJ19" i="1" s="1"/>
  <c r="AD43" i="1"/>
  <c r="W62" i="1"/>
  <c r="BA62" i="1"/>
  <c r="BH62" i="1"/>
  <c r="BC27" i="1"/>
  <c r="BC20" i="1" s="1"/>
  <c r="G47" i="1"/>
  <c r="BO50" i="1"/>
  <c r="AT183" i="1"/>
  <c r="AE20" i="1"/>
  <c r="BE27" i="1"/>
  <c r="BE20" i="1" s="1"/>
  <c r="L27" i="1"/>
  <c r="L20" i="1" s="1"/>
  <c r="AO27" i="1"/>
  <c r="AO20" i="1" s="1"/>
  <c r="BE43" i="1"/>
  <c r="BE19" i="1" s="1"/>
  <c r="I47" i="1"/>
  <c r="BB62" i="1"/>
  <c r="AV183" i="1"/>
  <c r="BN186" i="1"/>
  <c r="T20" i="1"/>
  <c r="AF27" i="1"/>
  <c r="AF20" i="1" s="1"/>
  <c r="BC62" i="1"/>
  <c r="AJ33" i="1"/>
  <c r="AJ27" i="1" s="1"/>
  <c r="AJ20" i="1" s="1"/>
  <c r="AG20" i="1"/>
  <c r="AG19" i="1" s="1"/>
  <c r="BG20" i="1"/>
  <c r="N27" i="1"/>
  <c r="N20" i="1" s="1"/>
  <c r="N19" i="1" s="1"/>
  <c r="AQ27" i="1"/>
  <c r="AQ20" i="1" s="1"/>
  <c r="AK44" i="1"/>
  <c r="AO62" i="1"/>
  <c r="AH27" i="1"/>
  <c r="O27" i="1"/>
  <c r="AR27" i="1"/>
  <c r="AN44" i="1"/>
  <c r="AC62" i="1"/>
  <c r="L62" i="1"/>
  <c r="AP62" i="1"/>
  <c r="K27" i="1"/>
  <c r="K20" i="1" s="1"/>
  <c r="AI31" i="1"/>
  <c r="BI27" i="1"/>
  <c r="AP43" i="1"/>
  <c r="AP19" i="1" s="1"/>
  <c r="AN186" i="1"/>
  <c r="AY183" i="1"/>
  <c r="AM189" i="1"/>
  <c r="AJ31" i="1"/>
  <c r="AQ43" i="1"/>
  <c r="AZ183" i="1"/>
  <c r="P20" i="1"/>
  <c r="AK31" i="1"/>
  <c r="AR43" i="1"/>
  <c r="W183" i="1"/>
  <c r="BA183" i="1"/>
  <c r="P43" i="1"/>
  <c r="P19" i="1" s="1"/>
  <c r="I44" i="1"/>
  <c r="I43" i="1" s="1"/>
  <c r="AY43" i="1"/>
  <c r="BB183" i="1"/>
  <c r="AB43" i="1"/>
  <c r="Q43" i="1"/>
  <c r="AZ20" i="1"/>
  <c r="AK33" i="1"/>
  <c r="AI63" i="1"/>
  <c r="BN44" i="1"/>
  <c r="BP53" i="1"/>
  <c r="AH62" i="1"/>
  <c r="E98" i="1"/>
  <c r="AG43" i="1"/>
  <c r="I33" i="1"/>
  <c r="I27" i="1" s="1"/>
  <c r="BN33" i="1"/>
  <c r="BN27" i="1" s="1"/>
  <c r="BN20" i="1" s="1"/>
  <c r="BJ43" i="1"/>
  <c r="BQ64" i="1"/>
  <c r="BQ63" i="1" s="1"/>
  <c r="AK63" i="1"/>
  <c r="AK62" i="1" s="1"/>
  <c r="AM75" i="1"/>
  <c r="AL186" i="1"/>
  <c r="BQ190" i="1"/>
  <c r="BQ189" i="1" s="1"/>
  <c r="AM53" i="1"/>
  <c r="AH20" i="1"/>
  <c r="BF20" i="1"/>
  <c r="M27" i="1"/>
  <c r="M20" i="1" s="1"/>
  <c r="Q27" i="1"/>
  <c r="Q20" i="1" s="1"/>
  <c r="Q19" i="1" s="1"/>
  <c r="AL44" i="1"/>
  <c r="BK43" i="1"/>
  <c r="AS43" i="1"/>
  <c r="AN53" i="1"/>
  <c r="H75" i="1"/>
  <c r="BM98" i="1"/>
  <c r="AI33" i="1"/>
  <c r="AI27" i="1" s="1"/>
  <c r="AI20" i="1" s="1"/>
  <c r="AM44" i="1"/>
  <c r="AA62" i="1"/>
  <c r="BD62" i="1"/>
  <c r="BD19" i="1" s="1"/>
  <c r="I75" i="1"/>
  <c r="BP186" i="1"/>
  <c r="AO19" i="1"/>
  <c r="AI53" i="1"/>
  <c r="AB62" i="1"/>
  <c r="AB19" i="1" s="1"/>
  <c r="BE62" i="1"/>
  <c r="H33" i="1"/>
  <c r="H27" i="1" s="1"/>
  <c r="G63" i="1"/>
  <c r="BI20" i="1"/>
  <c r="BI19" i="1" s="1"/>
  <c r="AP27" i="1"/>
  <c r="AP20" i="1" s="1"/>
  <c r="AW27" i="1"/>
  <c r="BM45" i="1"/>
  <c r="BM44" i="1" s="1"/>
  <c r="N43" i="1"/>
  <c r="AJ53" i="1"/>
  <c r="BL62" i="1"/>
  <c r="BL19" i="1" s="1"/>
  <c r="G27" i="1"/>
  <c r="G20" i="1" s="1"/>
  <c r="AL33" i="1"/>
  <c r="O43" i="1"/>
  <c r="BG62" i="1"/>
  <c r="I63" i="1"/>
  <c r="AJ75" i="1"/>
  <c r="AE19" i="1"/>
  <c r="AL20" i="1"/>
  <c r="O20" i="1"/>
  <c r="O19" i="1" s="1"/>
  <c r="BK20" i="1"/>
  <c r="BK19" i="1" s="1"/>
  <c r="R20" i="1"/>
  <c r="R19" i="1" s="1"/>
  <c r="AM33" i="1"/>
  <c r="BC43" i="1"/>
  <c r="BP45" i="1"/>
  <c r="BP44" i="1" s="1"/>
  <c r="BP43" i="1" s="1"/>
  <c r="AL53" i="1"/>
  <c r="AL43" i="1" s="1"/>
  <c r="BO66" i="1"/>
  <c r="BQ44" i="1"/>
  <c r="BM186" i="1"/>
  <c r="AT43" i="1"/>
  <c r="AG62" i="1"/>
  <c r="BJ62" i="1"/>
  <c r="BP63" i="1"/>
  <c r="AE43" i="1"/>
  <c r="F44" i="1"/>
  <c r="AI47" i="1"/>
  <c r="BM54" i="1"/>
  <c r="BM53" i="1" s="1"/>
  <c r="BK62" i="1"/>
  <c r="AS62" i="1"/>
  <c r="AS19" i="1" s="1"/>
  <c r="V183" i="1"/>
  <c r="J189" i="1"/>
  <c r="J183" i="1" s="1"/>
  <c r="AF43" i="1"/>
  <c r="BG43" i="1"/>
  <c r="AJ47" i="1"/>
  <c r="BN54" i="1"/>
  <c r="BN53" i="1" s="1"/>
  <c r="K62" i="1"/>
  <c r="AX183" i="1"/>
  <c r="F53" i="1"/>
  <c r="BO37" i="1"/>
  <c r="BO33" i="1" s="1"/>
  <c r="BO27" i="1" s="1"/>
  <c r="BO20" i="1" s="1"/>
  <c r="AN33" i="1"/>
  <c r="AN27" i="1" s="1"/>
  <c r="AN20" i="1" s="1"/>
  <c r="AF62" i="1"/>
  <c r="AL75" i="1"/>
  <c r="W27" i="1"/>
  <c r="W20" i="1" s="1"/>
  <c r="W19" i="1" s="1"/>
  <c r="BH43" i="1"/>
  <c r="BP54" i="1"/>
  <c r="BN76" i="1"/>
  <c r="X183" i="1"/>
  <c r="AM186" i="1"/>
  <c r="AR183" i="1"/>
  <c r="U43" i="1"/>
  <c r="AX62" i="1"/>
  <c r="AL27" i="1"/>
  <c r="BI43" i="1"/>
  <c r="V43" i="1"/>
  <c r="AK53" i="1"/>
  <c r="J63" i="1"/>
  <c r="U62" i="1"/>
  <c r="Z62" i="1"/>
  <c r="Y183" i="1"/>
  <c r="H189" i="1"/>
  <c r="H183" i="1" s="1"/>
  <c r="AN189" i="1"/>
  <c r="AN183" i="1" s="1"/>
  <c r="BD20" i="1"/>
  <c r="AT20" i="1"/>
  <c r="K43" i="1"/>
  <c r="N62" i="1"/>
  <c r="AQ62" i="1"/>
  <c r="Z183" i="1"/>
  <c r="AN63" i="1"/>
  <c r="BD43" i="1"/>
  <c r="AU20" i="1"/>
  <c r="L43" i="1"/>
  <c r="L19" i="1" s="1"/>
  <c r="AZ43" i="1"/>
  <c r="AN47" i="1"/>
  <c r="AN43" i="1" s="1"/>
  <c r="BF43" i="1"/>
  <c r="O62" i="1"/>
  <c r="AD62" i="1"/>
  <c r="AK199" i="1"/>
  <c r="U20" i="1"/>
  <c r="V20" i="1"/>
  <c r="BH27" i="1"/>
  <c r="BH20" i="1" s="1"/>
  <c r="J33" i="1"/>
  <c r="M43" i="1"/>
  <c r="AJ44" i="1"/>
  <c r="BF62" i="1"/>
  <c r="F75" i="1"/>
  <c r="AE62" i="1"/>
  <c r="BC183" i="1"/>
  <c r="BO199" i="1"/>
  <c r="AS20" i="1"/>
  <c r="AW20" i="1"/>
  <c r="AW19" i="1" s="1"/>
  <c r="AO43" i="1"/>
  <c r="E44" i="1"/>
  <c r="BD183" i="1"/>
  <c r="BQ187" i="1"/>
  <c r="BQ186" i="1" s="1"/>
  <c r="T183" i="1"/>
  <c r="AJ189" i="1"/>
  <c r="BO98" i="1"/>
  <c r="BO53" i="1"/>
  <c r="BO63" i="1"/>
  <c r="S19" i="1"/>
  <c r="AM27" i="1"/>
  <c r="AM20" i="1" s="1"/>
  <c r="AJ43" i="1"/>
  <c r="BO44" i="1"/>
  <c r="BO75" i="1"/>
  <c r="Y20" i="1"/>
  <c r="BP98" i="1"/>
  <c r="BQ75" i="1"/>
  <c r="BM33" i="1"/>
  <c r="BM27" i="1" s="1"/>
  <c r="BM20" i="1" s="1"/>
  <c r="BP47" i="1"/>
  <c r="BN75" i="1"/>
  <c r="BQ47" i="1"/>
  <c r="AL63" i="1"/>
  <c r="J73" i="1"/>
  <c r="H98" i="1"/>
  <c r="AN199" i="1"/>
  <c r="E75" i="1"/>
  <c r="I98" i="1"/>
  <c r="AI189" i="1"/>
  <c r="BM192" i="1"/>
  <c r="G199" i="1"/>
  <c r="J98" i="1"/>
  <c r="G51" i="1"/>
  <c r="G75" i="1"/>
  <c r="AI98" i="1"/>
  <c r="AI62" i="1" s="1"/>
  <c r="AN98" i="1"/>
  <c r="I176" i="1"/>
  <c r="G189" i="1"/>
  <c r="AK189" i="1"/>
  <c r="BO192" i="1"/>
  <c r="BO189" i="1" s="1"/>
  <c r="BP34" i="1"/>
  <c r="BP33" i="1" s="1"/>
  <c r="BP27" i="1" s="1"/>
  <c r="BP20" i="1" s="1"/>
  <c r="BM48" i="1"/>
  <c r="BM47" i="1" s="1"/>
  <c r="BM43" i="1" s="1"/>
  <c r="BM64" i="1"/>
  <c r="BM63" i="1" s="1"/>
  <c r="AL73" i="1"/>
  <c r="BP79" i="1"/>
  <c r="BP75" i="1" s="1"/>
  <c r="BM80" i="1"/>
  <c r="BM75" i="1" s="1"/>
  <c r="AJ98" i="1"/>
  <c r="J176" i="1"/>
  <c r="BQ34" i="1"/>
  <c r="BQ33" i="1" s="1"/>
  <c r="BQ27" i="1" s="1"/>
  <c r="BQ20" i="1" s="1"/>
  <c r="BN48" i="1"/>
  <c r="BN47" i="1" s="1"/>
  <c r="BQ55" i="1"/>
  <c r="BQ53" i="1" s="1"/>
  <c r="BN64" i="1"/>
  <c r="BN63" i="1" s="1"/>
  <c r="AM73" i="1"/>
  <c r="AK98" i="1"/>
  <c r="G44" i="1"/>
  <c r="J75" i="1"/>
  <c r="AL98" i="1"/>
  <c r="H44" i="1"/>
  <c r="AI51" i="1"/>
  <c r="E53" i="1"/>
  <c r="AL189" i="1"/>
  <c r="BP191" i="1"/>
  <c r="BP189" i="1" s="1"/>
  <c r="BN98" i="1"/>
  <c r="AM98" i="1"/>
  <c r="BQ103" i="1"/>
  <c r="BQ98" i="1" s="1"/>
  <c r="J31" i="1"/>
  <c r="J44" i="1"/>
  <c r="AK51" i="1"/>
  <c r="G53" i="1"/>
  <c r="AK75" i="1"/>
  <c r="E33" i="1"/>
  <c r="H53" i="1"/>
  <c r="BO188" i="1"/>
  <c r="BO186" i="1" s="1"/>
  <c r="AK186" i="1"/>
  <c r="AM199" i="1"/>
  <c r="BQ200" i="1"/>
  <c r="BQ199" i="1" s="1"/>
  <c r="F33" i="1"/>
  <c r="I53" i="1"/>
  <c r="U183" i="1"/>
  <c r="AI199" i="1"/>
  <c r="BM202" i="1"/>
  <c r="BM199" i="1" s="1"/>
  <c r="I199" i="1"/>
  <c r="AJ199" i="1"/>
  <c r="BN202" i="1"/>
  <c r="BN199" i="1" s="1"/>
  <c r="E47" i="1"/>
  <c r="E63" i="1"/>
  <c r="BM189" i="1"/>
  <c r="BM183" i="1" s="1"/>
  <c r="E199" i="1"/>
  <c r="F47" i="1"/>
  <c r="F63" i="1"/>
  <c r="BN190" i="1"/>
  <c r="BN189" i="1" s="1"/>
  <c r="BN183" i="1" s="1"/>
  <c r="H47" i="1"/>
  <c r="H63" i="1"/>
  <c r="AL199" i="1"/>
  <c r="BP201" i="1"/>
  <c r="BP199" i="1" s="1"/>
  <c r="J199" i="1"/>
  <c r="E73" i="1"/>
  <c r="G98" i="1"/>
  <c r="I186" i="1"/>
  <c r="E189" i="1"/>
  <c r="F189" i="1"/>
  <c r="F199" i="1"/>
  <c r="I189" i="1"/>
  <c r="BG19" i="1" l="1"/>
  <c r="F43" i="1"/>
  <c r="AK27" i="1"/>
  <c r="AK20" i="1" s="1"/>
  <c r="AJ62" i="1"/>
  <c r="AZ19" i="1"/>
  <c r="BQ183" i="1"/>
  <c r="AN62" i="1"/>
  <c r="AN19" i="1" s="1"/>
  <c r="AD19" i="1"/>
  <c r="AA19" i="1"/>
  <c r="BA19" i="1"/>
  <c r="AR19" i="1"/>
  <c r="AL183" i="1"/>
  <c r="V19" i="1"/>
  <c r="BH19" i="1"/>
  <c r="AM183" i="1"/>
  <c r="AQ19" i="1"/>
  <c r="AF19" i="1"/>
  <c r="AM43" i="1"/>
  <c r="T19" i="1"/>
  <c r="AU19" i="1"/>
  <c r="Y19" i="1"/>
  <c r="K19" i="1"/>
  <c r="M19" i="1"/>
  <c r="AJ183" i="1"/>
  <c r="AJ19" i="1" s="1"/>
  <c r="BC19" i="1"/>
  <c r="AI183" i="1"/>
  <c r="AI43" i="1"/>
  <c r="AI19" i="1" s="1"/>
  <c r="AT19" i="1"/>
  <c r="BN43" i="1"/>
  <c r="U19" i="1"/>
  <c r="BF19" i="1"/>
  <c r="AM62" i="1"/>
  <c r="BO43" i="1"/>
  <c r="AH19" i="1"/>
  <c r="BP183" i="1"/>
  <c r="BO62" i="1"/>
  <c r="BP62" i="1"/>
  <c r="AK43" i="1"/>
  <c r="BQ43" i="1"/>
  <c r="BQ19" i="1" s="1"/>
  <c r="BP19" i="1"/>
  <c r="AM19" i="1"/>
  <c r="E43" i="1"/>
  <c r="E183" i="1"/>
  <c r="AL62" i="1"/>
  <c r="AL19" i="1" s="1"/>
  <c r="BM62" i="1"/>
  <c r="BM19" i="1" s="1"/>
  <c r="AK183" i="1"/>
  <c r="AK19" i="1" s="1"/>
  <c r="BO183" i="1"/>
  <c r="G43" i="1"/>
  <c r="H20" i="1"/>
  <c r="I20" i="1"/>
  <c r="G183" i="1"/>
  <c r="H43" i="1"/>
  <c r="F27" i="1"/>
  <c r="H62" i="1"/>
  <c r="BN62" i="1"/>
  <c r="BN19" i="1" s="1"/>
  <c r="I62" i="1"/>
  <c r="F62" i="1"/>
  <c r="BQ62" i="1"/>
  <c r="G62" i="1"/>
  <c r="I183" i="1"/>
  <c r="F183" i="1"/>
  <c r="J62" i="1"/>
  <c r="J43" i="1"/>
  <c r="J27" i="1"/>
  <c r="E62" i="1"/>
  <c r="E27" i="1"/>
  <c r="BO19" i="1" l="1"/>
  <c r="F20" i="1"/>
  <c r="H19" i="1"/>
  <c r="E20" i="1"/>
  <c r="J20" i="1"/>
  <c r="I19" i="1"/>
  <c r="G19" i="1"/>
  <c r="J19" i="1" l="1"/>
  <c r="E19" i="1"/>
  <c r="F19" i="1"/>
</calcChain>
</file>

<file path=xl/sharedStrings.xml><?xml version="1.0" encoding="utf-8"?>
<sst xmlns="http://schemas.openxmlformats.org/spreadsheetml/2006/main" count="2608" uniqueCount="807">
  <si>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</si>
  <si>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</si>
  <si>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</si>
  <si>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</si>
  <si>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9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</si>
  <si>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</si>
  <si>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2025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</si>
  <si>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</si>
  <si>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</si>
  <si>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</si>
  <si>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</si>
  <si>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</si>
  <si>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</si>
  <si>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</si>
  <si>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</si>
  <si>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</si>
  <si>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</si>
  <si>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</si>
  <si>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</si>
  <si>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</si>
  <si>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</si>
  <si>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</si>
  <si>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</si>
  <si>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</si>
  <si>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</si>
  <si>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</si>
  <si>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</si>
  <si>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</si>
  <si>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</si>
  <si>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</si>
  <si>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</si>
  <si>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</si>
  <si>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</si>
  <si>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</si>
  <si>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</si>
  <si>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</si>
  <si>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</si>
  <si>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</si>
  <si>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</si>
  <si>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</si>
  <si>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</si>
  <si>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</si>
  <si>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</si>
  <si>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</si>
  <si>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</si>
  <si>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</si>
  <si>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</si>
  <si>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</si>
  <si>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</si>
  <si>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</si>
  <si>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</si>
  <si>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</si>
  <si>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</si>
  <si>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</si>
  <si>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</si>
  <si>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</si>
  <si>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</si>
  <si>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</si>
  <si>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</si>
  <si>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</si>
  <si>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</si>
  <si>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</si>
  <si>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</si>
  <si>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</si>
  <si>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</si>
  <si>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</si>
  <si>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</si>
  <si>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</si>
  <si>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</si>
  <si>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</si>
  <si>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</si>
  <si>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</si>
  <si>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</si>
  <si>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</si>
  <si>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</si>
  <si>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</si>
  <si>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</si>
  <si>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</si>
  <si>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</si>
  <si>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</si>
  <si>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</si>
  <si>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</si>
  <si>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</si>
  <si>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</si>
  <si>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</si>
  <si>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</si>
  <si>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</si>
  <si>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</si>
  <si>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</si>
  <si>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</si>
  <si>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</si>
  <si>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</si>
  <si>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</si>
  <si>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</si>
  <si>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</si>
  <si>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</si>
  <si>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</si>
  <si>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</si>
  <si>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</si>
  <si>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</si>
  <si>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</si>
  <si>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</si>
  <si>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</si>
  <si>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</si>
  <si>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</si>
  <si>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</si>
  <si>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</si>
  <si>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</si>
  <si>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</si>
  <si>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</si>
  <si>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</si>
  <si>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</si>
  <si>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</si>
  <si>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</si>
  <si>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</si>
  <si>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</si>
  <si>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</si>
  <si>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</si>
  <si>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</si>
  <si>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</si>
  <si>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</si>
  <si>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</si>
  <si>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</si>
  <si>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</si>
  <si>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</si>
  <si>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</si>
  <si>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</si>
  <si>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</si>
  <si>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</si>
  <si>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</si>
  <si>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</si>
  <si>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</si>
  <si>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</si>
  <si>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</si>
  <si>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</si>
  <si>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</si>
  <si>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</si>
  <si>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</si>
  <si>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</si>
  <si>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</si>
  <si>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</si>
  <si>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</si>
  <si>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</si>
  <si>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</si>
  <si>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</si>
  <si>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</si>
  <si>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</si>
  <si>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</si>
  <si>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</si>
  <si>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</si>
  <si>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</si>
  <si>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</si>
  <si>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</si>
  <si>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</si>
  <si>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</si>
  <si>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</si>
  <si>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</si>
  <si>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</si>
  <si>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</si>
  <si>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</si>
  <si>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</si>
  <si>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</si>
  <si>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</si>
  <si>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</si>
  <si>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</si>
  <si>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</si>
  <si>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</si>
  <si>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</si>
  <si>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</si>
  <si>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</si>
  <si>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</si>
  <si>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</si>
  <si>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</si>
  <si>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</si>
  <si>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</si>
  <si>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</si>
  <si>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</si>
  <si>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</si>
  <si>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</si>
  <si>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</si>
  <si>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</si>
  <si>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</si>
  <si>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</si>
  <si>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</si>
  <si>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</si>
  <si>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</si>
  <si>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</si>
  <si>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</si>
  <si>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</si>
  <si>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</si>
  <si>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</si>
  <si>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</si>
  <si>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</si>
  <si>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</si>
  <si>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</si>
  <si>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</si>
  <si>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</si>
  <si>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</si>
  <si>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</si>
  <si>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</si>
  <si>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</si>
  <si>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</si>
  <si>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</si>
  <si>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</si>
  <si>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</si>
  <si>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</si>
  <si>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</si>
  <si>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</si>
  <si>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</si>
  <si>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</si>
  <si>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</si>
  <si>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</si>
  <si>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</si>
  <si>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</si>
  <si>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</si>
  <si>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</si>
  <si>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</si>
  <si>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</si>
  <si>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</si>
  <si>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</si>
  <si>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</si>
  <si>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</si>
  <si>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</si>
  <si>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</si>
  <si>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</si>
  <si>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</si>
  <si>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</si>
  <si>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</si>
  <si>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</si>
  <si>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</si>
  <si>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</si>
  <si>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</si>
  <si>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</si>
  <si>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</si>
  <si>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</si>
  <si>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</si>
  <si>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</si>
  <si>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</si>
  <si>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</si>
  <si>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</si>
  <si>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</si>
  <si>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</si>
  <si>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</si>
  <si>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</si>
  <si>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</si>
  <si>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</si>
  <si>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</si>
  <si>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</si>
  <si>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</si>
  <si>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</si>
  <si>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</si>
  <si>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</si>
  <si>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</si>
  <si>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</si>
  <si>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</si>
  <si>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</si>
  <si>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</si>
  <si>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</si>
  <si>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</si>
  <si>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</si>
  <si>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</si>
  <si>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</si>
  <si>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</si>
  <si>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</si>
  <si>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</si>
  <si>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</si>
  <si>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</si>
  <si>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</si>
  <si>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</si>
  <si>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</si>
  <si>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</si>
  <si>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</si>
  <si>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</si>
  <si>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</si>
  <si>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</si>
  <si>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</si>
  <si>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</si>
  <si>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</si>
  <si>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</si>
  <si>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</si>
  <si>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</si>
  <si>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</si>
  <si>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</si>
  <si>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</si>
  <si>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</si>
  <si>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</si>
  <si>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</si>
  <si>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</si>
  <si>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</si>
  <si>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</si>
  <si>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</si>
  <si>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</si>
  <si>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</si>
  <si>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</si>
  <si>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</si>
  <si>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</si>
  <si>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</si>
  <si>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</si>
  <si>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</si>
  <si>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</si>
  <si>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</si>
  <si>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</si>
  <si>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</si>
  <si>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</si>
  <si>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</si>
  <si>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</si>
  <si>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</si>
  <si>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</si>
  <si>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</si>
  <si>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</si>
  <si>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</si>
  <si>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</si>
  <si>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</si>
  <si>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</si>
  <si>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</si>
  <si>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</si>
  <si>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</si>
  <si>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</si>
  <si>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</si>
  <si>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</si>
  <si>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</si>
  <si>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</si>
  <si>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</si>
  <si>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</si>
  <si>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</si>
  <si>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</si>
  <si>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</si>
  <si>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</si>
  <si>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</si>
  <si>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</si>
  <si>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</si>
  <si>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</si>
  <si>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</si>
  <si>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</si>
  <si>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</si>
  <si>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</si>
  <si>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</si>
  <si>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</si>
  <si>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</si>
  <si>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</si>
  <si>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</si>
  <si>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</si>
  <si>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</si>
  <si>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</si>
  <si>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</si>
  <si>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</si>
  <si>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</si>
  <si>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</si>
  <si>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</si>
  <si>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</si>
  <si>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</si>
  <si>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</si>
  <si>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</si>
  <si>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</si>
  <si>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</si>
  <si>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</si>
  <si>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</si>
  <si>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</si>
  <si>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</si>
  <si>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</si>
  <si>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</si>
  <si>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</si>
  <si>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</si>
  <si>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</si>
  <si>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</si>
  <si>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</si>
  <si>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</si>
  <si>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</si>
  <si>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</si>
  <si>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</si>
  <si>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</si>
  <si>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</si>
  <si>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</si>
  <si>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</si>
  <si>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</si>
  <si>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</si>
  <si>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</si>
  <si>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</si>
  <si>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</si>
  <si>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</si>
  <si>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</si>
  <si>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</si>
  <si>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</si>
  <si>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</si>
  <si>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</si>
  <si>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</si>
  <si>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</si>
  <si>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</si>
  <si>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</si>
  <si>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</si>
  <si>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</si>
  <si>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</si>
  <si>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</si>
  <si>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</si>
  <si>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</si>
  <si>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</si>
  <si>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</si>
  <si>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</si>
  <si>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</si>
  <si>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</si>
  <si>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</si>
  <si>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</si>
  <si>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</si>
  <si>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</si>
  <si>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</si>
  <si>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</si>
  <si>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</si>
  <si>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</si>
  <si>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</si>
  <si>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</si>
  <si>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</si>
  <si>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</si>
  <si>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</si>
  <si>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</si>
  <si>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</si>
  <si>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</si>
  <si>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</si>
  <si>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</si>
  <si>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</si>
  <si>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</si>
  <si>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</si>
  <si>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</si>
  <si>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</si>
  <si>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</si>
  <si>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</si>
  <si>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</si>
  <si>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</si>
  <si>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</si>
  <si>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</si>
  <si>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</si>
  <si>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</si>
  <si>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</si>
  <si>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</si>
  <si>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</si>
  <si>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</si>
  <si>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</si>
  <si>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</si>
  <si>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</si>
  <si>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</si>
  <si>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</si>
  <si>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</si>
  <si>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</si>
  <si>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</si>
  <si>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</si>
  <si>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</si>
  <si>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</si>
  <si>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</si>
  <si>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</si>
  <si>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</si>
  <si>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</si>
  <si>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</si>
  <si>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</si>
  <si>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</si>
  <si>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</si>
  <si>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</si>
  <si>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</si>
  <si>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</si>
  <si>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</si>
  <si>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</si>
  <si>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</si>
  <si>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</si>
  <si>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</si>
  <si>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</si>
  <si>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</si>
  <si>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</si>
  <si>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</si>
  <si>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</si>
  <si>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</si>
  <si>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</si>
  <si>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</si>
  <si>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</si>
  <si>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</si>
  <si>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</si>
  <si>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</si>
  <si>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</si>
  <si>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</si>
  <si>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</si>
  <si>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</si>
  <si>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</si>
  <si>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</si>
  <si>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</si>
  <si>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</si>
  <si>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</si>
  <si>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</si>
  <si>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</si>
  <si>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</si>
  <si>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</si>
  <si>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</si>
  <si>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</si>
  <si>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</si>
  <si>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</si>
  <si>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</si>
  <si>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</si>
  <si>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</si>
  <si>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</si>
  <si>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</si>
  <si>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</si>
  <si>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</si>
  <si>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</si>
  <si>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</si>
  <si>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</si>
  <si>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</si>
  <si>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</si>
  <si>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</si>
  <si>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</si>
  <si>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</si>
  <si>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</si>
  <si>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</si>
  <si>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</si>
  <si>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</si>
  <si>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</si>
  <si>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</si>
  <si>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</si>
  <si>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</si>
  <si>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</si>
  <si>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</si>
  <si>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</si>
  <si>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</si>
  <si>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</si>
  <si>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</si>
  <si>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</si>
  <si>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</si>
  <si>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</si>
  <si>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</si>
  <si>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</si>
  <si>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</si>
  <si>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</si>
  <si>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</si>
  <si>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</si>
  <si>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</si>
  <si>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</si>
  <si>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</si>
  <si>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</si>
  <si>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</si>
  <si>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</si>
  <si>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</si>
  <si>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</si>
  <si>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</si>
  <si>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</si>
  <si>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</si>
  <si>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</si>
  <si>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</si>
  <si>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</si>
  <si>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</si>
  <si>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</si>
  <si>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</si>
  <si>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</si>
  <si>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</si>
  <si>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</si>
  <si>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</si>
  <si>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</si>
  <si>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</si>
  <si>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</si>
  <si>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</si>
  <si>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</si>
  <si>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</si>
  <si>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</si>
  <si>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</si>
  <si>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</si>
  <si>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</si>
  <si>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</si>
  <si>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</si>
  <si>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</si>
  <si>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</si>
  <si>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</si>
  <si>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</si>
  <si>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</si>
  <si>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</si>
  <si>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</si>
  <si>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</si>
  <si>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</si>
  <si>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</si>
  <si>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</si>
  <si>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</si>
  <si>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</si>
  <si>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</si>
  <si>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</si>
  <si>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</si>
  <si>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</si>
  <si>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</si>
  <si>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</si>
  <si>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</si>
  <si>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</si>
  <si>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</si>
  <si>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</si>
  <si>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</si>
  <si>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</si>
  <si>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</si>
  <si>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</si>
  <si>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</si>
  <si>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</si>
  <si>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</si>
  <si>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</si>
  <si>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</si>
  <si>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</si>
  <si>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</si>
  <si>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</si>
  <si>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</si>
  <si>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</si>
  <si>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</si>
  <si>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</si>
  <si>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</si>
  <si>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</si>
  <si>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</si>
  <si>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</si>
  <si>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</si>
  <si>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</si>
  <si>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</si>
  <si>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</si>
  <si>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</si>
  <si>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</si>
  <si>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</si>
  <si>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</si>
  <si>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</si>
  <si>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</si>
  <si>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</si>
  <si>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</si>
  <si>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</si>
  <si>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</si>
  <si>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</si>
  <si>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</si>
  <si>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</si>
  <si>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</si>
  <si>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</si>
  <si>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</si>
  <si>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</si>
  <si>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</si>
  <si>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</si>
  <si>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</si>
  <si>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</si>
  <si>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</si>
  <si>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</si>
  <si>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</si>
  <si>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</si>
  <si>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</si>
  <si>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</si>
  <si>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</si>
  <si>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</si>
  <si>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</si>
  <si>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</si>
  <si>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</si>
  <si>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</si>
  <si>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</si>
  <si>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</si>
  <si>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</si>
  <si>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</si>
  <si>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</si>
  <si>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</si>
  <si>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</si>
  <si>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</si>
  <si>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</si>
  <si>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</si>
  <si>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</si>
  <si>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</si>
  <si>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</si>
  <si>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</si>
  <si>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</si>
  <si>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</si>
  <si>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</si>
  <si>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</si>
  <si>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</si>
  <si>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</si>
  <si>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</si>
  <si>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</si>
  <si>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</si>
  <si>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</si>
  <si>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</si>
  <si>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</si>
  <si>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учетной системы для ХТЭЦ-1 в количестве 1 комплекта</t>
  </si>
  <si>
    <t>P_505-ХТЭЦ-1-5нма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</si>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</sst>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0"/>
    <numFmt numFmtId="166" formatCode="0.0000000"/>
    <numFmt numFmtId="167" formatCode="#,##0.0"/>
    <numFmt numFmtId="168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82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6" fontId="2" fillId="0" borderId="0" xfId="1" applyNumberFormat="1" applyFont="1" applyFill="1"/>
    <xf numFmtId="2" fontId="4" fillId="0" borderId="1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0" xfId="1" applyNumberFormat="1" applyFont="1"/>
    <xf numFmtId="2" fontId="6" fillId="0" borderId="0" xfId="1" applyNumberFormat="1" applyFont="1" applyFill="1"/>
    <xf numFmtId="4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9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167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horizontal="center" vertical="center" wrapText="1"/>
    </xf>
    <xf numFmtId="167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2" fillId="0" borderId="0" xfId="1" applyNumberFormat="1" applyFont="1" applyFill="1" applyBorder="1" applyAlignment="1">
      <alignment vertical="center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center"/>
    </xf>
    <xf numFmtId="2" fontId="6" fillId="0" borderId="0" xfId="1" applyNumberFormat="1" applyFont="1" applyFill="1" applyBorder="1"/>
    <xf numFmtId="49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9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9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6" applyNumberFormat="1" applyFont="1" applyFill="1" applyBorder="1" applyAlignment="1">
      <alignment horizontal="center" vertical="center"/>
    </xf>
    <xf numFmtId="167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7" applyFont="1" applyFill="1" applyBorder="1" applyAlignment="1">
      <alignment horizontal="center" vertical="center"/>
    </xf>
    <xf numFmtId="4" fontId="6" fillId="0" borderId="0" xfId="7" applyNumberFormat="1" applyFont="1" applyFill="1" applyBorder="1" applyAlignment="1">
      <alignment horizontal="center" vertical="center"/>
    </xf>
    <xf numFmtId="0" fontId="2" fillId="0" borderId="0" xfId="6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>
      <alignment horizontal="center" vertical="center"/>
    </xf>
    <xf numFmtId="167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67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6" applyNumberFormat="1" applyFont="1" applyFill="1" applyBorder="1" applyAlignment="1">
      <alignment horizontal="center" vertical="center" wrapText="1"/>
    </xf>
    <xf numFmtId="49" fontId="6" fillId="0" borderId="0" xfId="7" applyNumberFormat="1" applyFont="1" applyFill="1" applyBorder="1" applyAlignment="1">
      <alignment horizontal="center" vertical="center"/>
    </xf>
    <xf numFmtId="167" fontId="2" fillId="0" borderId="0" xfId="9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 wrapText="1"/>
    </xf>
  </cellXfs>
  <cellStyles count="10">
    <cellStyle name="Обычный" xfId="0" builtinId="0"/>
    <cellStyle name="Обычный 10" xfId="3"/>
    <cellStyle name="Обычный 19" xfId="7"/>
    <cellStyle name="Обычный 3" xfId="1"/>
    <cellStyle name="Обычный 5" xfId="5"/>
    <cellStyle name="Обычный 7 12 2" xfId="2"/>
    <cellStyle name="Обычный 7 4" xfId="6"/>
    <cellStyle name="Обычный_Форматы по компаниям_last" xfId="4"/>
    <cellStyle name="Стиль 1" xfId="8"/>
    <cellStyle name="Стиль 1 2" xfId="9"/>
  </cellStyles>
  <dxfs count="82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I402"/>
  <sheetViews>
    <sheetView tabSelected="1" zoomScale="60" zoomScaleNormal="60" workbookViewId="0">
      <selection activeCell="E33" sqref="E33"/>
    </sheetView>
  </sheetViews>
  <sheetFormatPr defaultColWidth="10.28515625" defaultRowHeight="15.75" x14ac:dyDescent="0.25"/>
  <cols>
    <col min="1" max="1" width="12.140625" style="1" customWidth="1"/>
    <col min="2" max="2" width="92.28515625" style="1" customWidth="1"/>
    <col min="3" max="3" width="31.85546875" style="1" customWidth="1"/>
    <col min="4" max="4" width="24.85546875" style="1" customWidth="1"/>
    <col min="5" max="69" width="13.28515625" style="1" customWidth="1"/>
    <col min="70" max="70" width="65.7109375" style="1" customWidth="1"/>
    <col min="71" max="71" width="10.28515625" style="54" customWidth="1"/>
    <col min="72" max="72" width="91.140625" style="54" customWidth="1"/>
    <col min="73" max="73" width="11.7109375" style="54" customWidth="1"/>
    <col min="74" max="74" width="12.28515625" style="54" customWidth="1"/>
    <col min="75" max="76" width="11.5703125" style="54" customWidth="1"/>
    <col min="77" max="77" width="15.7109375" style="54" customWidth="1"/>
    <col min="78" max="78" width="24.140625" style="54" customWidth="1"/>
    <col min="79" max="79" width="10.28515625" style="54" customWidth="1"/>
    <col min="80" max="83" width="10.28515625" style="1" customWidth="1"/>
    <col min="84" max="84" width="23" style="1" customWidth="1"/>
    <col min="85" max="87" width="10.28515625" style="1" customWidth="1"/>
    <col min="88" max="16384" width="10.28515625" style="1"/>
  </cols>
  <sheetData>
    <row r="1" spans="1:79" ht="20.25" customHeight="1" x14ac:dyDescent="0.25">
      <c r="BR1" s="2" t="s">
        <v>0</v>
      </c>
    </row>
    <row r="2" spans="1:79" ht="20.25" customHeight="1" x14ac:dyDescent="0.3">
      <c r="AE2" s="3"/>
      <c r="AF2" s="3"/>
      <c r="BR2" s="4" t="s">
        <v>1</v>
      </c>
    </row>
    <row r="3" spans="1:79" ht="20.25" customHeight="1" x14ac:dyDescent="0.3">
      <c r="AH3" s="4"/>
      <c r="BR3" s="4" t="s">
        <v>2</v>
      </c>
    </row>
    <row r="4" spans="1:79" s="5" customFormat="1" ht="42" customHeight="1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5"/>
      <c r="BT4" s="55"/>
      <c r="BU4" s="55"/>
      <c r="BV4" s="55"/>
      <c r="BW4" s="55"/>
      <c r="BX4" s="55"/>
      <c r="BY4" s="55"/>
      <c r="BZ4" s="55"/>
      <c r="CA4" s="55"/>
    </row>
    <row r="5" spans="1:79" ht="24.75" customHeight="1" x14ac:dyDescent="0.3">
      <c r="A5" s="51" t="s">
        <v>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</row>
    <row r="6" spans="1:79" ht="24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79" ht="13.5" customHeight="1" x14ac:dyDescent="0.3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</row>
    <row r="8" spans="1:79" ht="13.5" customHeigh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</row>
    <row r="9" spans="1:79" ht="23.25" customHeight="1" x14ac:dyDescent="0.3">
      <c r="A9" s="52" t="s">
        <v>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</row>
    <row r="10" spans="1:79" ht="22.5" customHeight="1" x14ac:dyDescent="0.3">
      <c r="G10" s="7"/>
      <c r="H10" s="8"/>
      <c r="AG10" s="4"/>
    </row>
    <row r="11" spans="1:79" ht="15.75" customHeight="1" x14ac:dyDescent="0.25">
      <c r="A11" s="53" t="s">
        <v>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</row>
    <row r="12" spans="1:79" ht="13.5" customHeight="1" x14ac:dyDescent="0.25">
      <c r="A12" s="46" t="s">
        <v>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</row>
    <row r="13" spans="1:79" ht="13.5" customHeight="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</row>
    <row r="14" spans="1:79" ht="24.75" customHeight="1" x14ac:dyDescent="0.25">
      <c r="A14" s="48" t="s">
        <v>9</v>
      </c>
      <c r="B14" s="48" t="s">
        <v>10</v>
      </c>
      <c r="C14" s="48" t="s">
        <v>11</v>
      </c>
      <c r="D14" s="48" t="s">
        <v>12</v>
      </c>
      <c r="E14" s="48" t="s">
        <v>13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 t="s">
        <v>13</v>
      </c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 t="s">
        <v>14</v>
      </c>
      <c r="BN14" s="48"/>
      <c r="BO14" s="48"/>
      <c r="BP14" s="48"/>
      <c r="BQ14" s="48"/>
      <c r="BR14" s="49" t="s">
        <v>15</v>
      </c>
    </row>
    <row r="15" spans="1:79" ht="30.75" customHeight="1" x14ac:dyDescent="0.25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9"/>
    </row>
    <row r="16" spans="1:79" ht="23.25" customHeight="1" x14ac:dyDescent="0.25">
      <c r="A16" s="48"/>
      <c r="B16" s="48"/>
      <c r="C16" s="48"/>
      <c r="D16" s="48"/>
      <c r="E16" s="45" t="s">
        <v>16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 t="s">
        <v>17</v>
      </c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8"/>
      <c r="BN16" s="48"/>
      <c r="BO16" s="48"/>
      <c r="BP16" s="48"/>
      <c r="BQ16" s="48"/>
      <c r="BR16" s="49"/>
    </row>
    <row r="17" spans="1:87" ht="30" customHeight="1" x14ac:dyDescent="0.25">
      <c r="A17" s="48"/>
      <c r="B17" s="48"/>
      <c r="C17" s="48"/>
      <c r="D17" s="48"/>
      <c r="E17" s="45" t="s">
        <v>18</v>
      </c>
      <c r="F17" s="45"/>
      <c r="G17" s="45"/>
      <c r="H17" s="45"/>
      <c r="I17" s="45"/>
      <c r="J17" s="45"/>
      <c r="K17" s="45" t="s">
        <v>19</v>
      </c>
      <c r="L17" s="45"/>
      <c r="M17" s="45"/>
      <c r="N17" s="45"/>
      <c r="O17" s="45"/>
      <c r="P17" s="45"/>
      <c r="Q17" s="45" t="s">
        <v>20</v>
      </c>
      <c r="R17" s="45"/>
      <c r="S17" s="45"/>
      <c r="T17" s="45"/>
      <c r="U17" s="45"/>
      <c r="V17" s="45"/>
      <c r="W17" s="45" t="s">
        <v>21</v>
      </c>
      <c r="X17" s="45"/>
      <c r="Y17" s="45"/>
      <c r="Z17" s="45"/>
      <c r="AA17" s="45"/>
      <c r="AB17" s="45"/>
      <c r="AC17" s="45" t="s">
        <v>22</v>
      </c>
      <c r="AD17" s="45"/>
      <c r="AE17" s="45"/>
      <c r="AF17" s="45"/>
      <c r="AG17" s="45"/>
      <c r="AH17" s="45"/>
      <c r="AI17" s="45" t="s">
        <v>23</v>
      </c>
      <c r="AJ17" s="45"/>
      <c r="AK17" s="45"/>
      <c r="AL17" s="45"/>
      <c r="AM17" s="45"/>
      <c r="AN17" s="45"/>
      <c r="AO17" s="45" t="s">
        <v>19</v>
      </c>
      <c r="AP17" s="45"/>
      <c r="AQ17" s="45"/>
      <c r="AR17" s="45"/>
      <c r="AS17" s="45"/>
      <c r="AT17" s="45"/>
      <c r="AU17" s="45" t="s">
        <v>24</v>
      </c>
      <c r="AV17" s="45"/>
      <c r="AW17" s="45"/>
      <c r="AX17" s="45"/>
      <c r="AY17" s="45"/>
      <c r="AZ17" s="45"/>
      <c r="BA17" s="45" t="s">
        <v>21</v>
      </c>
      <c r="BB17" s="45"/>
      <c r="BC17" s="45"/>
      <c r="BD17" s="45"/>
      <c r="BE17" s="45"/>
      <c r="BF17" s="45"/>
      <c r="BG17" s="45" t="s">
        <v>22</v>
      </c>
      <c r="BH17" s="45"/>
      <c r="BI17" s="45"/>
      <c r="BJ17" s="45"/>
      <c r="BK17" s="45"/>
      <c r="BL17" s="45"/>
      <c r="BM17" s="48"/>
      <c r="BN17" s="48"/>
      <c r="BO17" s="48"/>
      <c r="BP17" s="48"/>
      <c r="BQ17" s="48"/>
      <c r="BR17" s="49"/>
    </row>
    <row r="18" spans="1:87" ht="83.25" customHeight="1" x14ac:dyDescent="0.25">
      <c r="A18" s="48"/>
      <c r="B18" s="48"/>
      <c r="C18" s="48"/>
      <c r="D18" s="48"/>
      <c r="E18" s="10" t="s">
        <v>25</v>
      </c>
      <c r="F18" s="10" t="s">
        <v>26</v>
      </c>
      <c r="G18" s="10" t="s">
        <v>27</v>
      </c>
      <c r="H18" s="10" t="s">
        <v>28</v>
      </c>
      <c r="I18" s="10" t="s">
        <v>29</v>
      </c>
      <c r="J18" s="10" t="s">
        <v>30</v>
      </c>
      <c r="K18" s="10" t="s">
        <v>25</v>
      </c>
      <c r="L18" s="10" t="s">
        <v>26</v>
      </c>
      <c r="M18" s="10" t="s">
        <v>27</v>
      </c>
      <c r="N18" s="10" t="s">
        <v>28</v>
      </c>
      <c r="O18" s="10" t="s">
        <v>29</v>
      </c>
      <c r="P18" s="10" t="s">
        <v>30</v>
      </c>
      <c r="Q18" s="10" t="s">
        <v>25</v>
      </c>
      <c r="R18" s="10" t="s">
        <v>26</v>
      </c>
      <c r="S18" s="10" t="s">
        <v>27</v>
      </c>
      <c r="T18" s="10" t="s">
        <v>28</v>
      </c>
      <c r="U18" s="10" t="s">
        <v>29</v>
      </c>
      <c r="V18" s="10" t="s">
        <v>30</v>
      </c>
      <c r="W18" s="10" t="s">
        <v>25</v>
      </c>
      <c r="X18" s="10" t="s">
        <v>26</v>
      </c>
      <c r="Y18" s="10" t="s">
        <v>27</v>
      </c>
      <c r="Z18" s="10" t="s">
        <v>28</v>
      </c>
      <c r="AA18" s="10" t="s">
        <v>29</v>
      </c>
      <c r="AB18" s="10" t="s">
        <v>30</v>
      </c>
      <c r="AC18" s="10" t="s">
        <v>25</v>
      </c>
      <c r="AD18" s="10" t="s">
        <v>26</v>
      </c>
      <c r="AE18" s="10" t="s">
        <v>27</v>
      </c>
      <c r="AF18" s="10" t="s">
        <v>28</v>
      </c>
      <c r="AG18" s="10" t="s">
        <v>29</v>
      </c>
      <c r="AH18" s="10" t="s">
        <v>30</v>
      </c>
      <c r="AI18" s="10" t="s">
        <v>25</v>
      </c>
      <c r="AJ18" s="10" t="s">
        <v>26</v>
      </c>
      <c r="AK18" s="10" t="s">
        <v>27</v>
      </c>
      <c r="AL18" s="10" t="s">
        <v>28</v>
      </c>
      <c r="AM18" s="10" t="s">
        <v>29</v>
      </c>
      <c r="AN18" s="10" t="s">
        <v>30</v>
      </c>
      <c r="AO18" s="10" t="s">
        <v>25</v>
      </c>
      <c r="AP18" s="10" t="s">
        <v>26</v>
      </c>
      <c r="AQ18" s="10" t="s">
        <v>27</v>
      </c>
      <c r="AR18" s="10" t="s">
        <v>28</v>
      </c>
      <c r="AS18" s="10" t="s">
        <v>29</v>
      </c>
      <c r="AT18" s="10" t="s">
        <v>30</v>
      </c>
      <c r="AU18" s="10" t="s">
        <v>25</v>
      </c>
      <c r="AV18" s="10" t="s">
        <v>26</v>
      </c>
      <c r="AW18" s="10" t="s">
        <v>27</v>
      </c>
      <c r="AX18" s="10" t="s">
        <v>28</v>
      </c>
      <c r="AY18" s="10" t="s">
        <v>29</v>
      </c>
      <c r="AZ18" s="10" t="s">
        <v>30</v>
      </c>
      <c r="BA18" s="10" t="s">
        <v>25</v>
      </c>
      <c r="BB18" s="10" t="s">
        <v>26</v>
      </c>
      <c r="BC18" s="10" t="s">
        <v>27</v>
      </c>
      <c r="BD18" s="10" t="s">
        <v>28</v>
      </c>
      <c r="BE18" s="10" t="s">
        <v>29</v>
      </c>
      <c r="BF18" s="10" t="s">
        <v>30</v>
      </c>
      <c r="BG18" s="10" t="s">
        <v>25</v>
      </c>
      <c r="BH18" s="10" t="s">
        <v>26</v>
      </c>
      <c r="BI18" s="10" t="s">
        <v>27</v>
      </c>
      <c r="BJ18" s="10" t="s">
        <v>28</v>
      </c>
      <c r="BK18" s="10" t="s">
        <v>29</v>
      </c>
      <c r="BL18" s="10" t="s">
        <v>30</v>
      </c>
      <c r="BM18" s="10" t="s">
        <v>25</v>
      </c>
      <c r="BN18" s="10" t="s">
        <v>26</v>
      </c>
      <c r="BO18" s="10" t="s">
        <v>27</v>
      </c>
      <c r="BP18" s="10" t="s">
        <v>28</v>
      </c>
      <c r="BQ18" s="10" t="s">
        <v>29</v>
      </c>
      <c r="BR18" s="49"/>
    </row>
    <row r="19" spans="1:87" s="17" customFormat="1" x14ac:dyDescent="0.25">
      <c r="A19" s="11" t="s">
        <v>31</v>
      </c>
      <c r="B19" s="12" t="s">
        <v>32</v>
      </c>
      <c r="C19" s="13" t="s">
        <v>33</v>
      </c>
      <c r="D19" s="14" t="s">
        <v>34</v>
      </c>
      <c r="E19" s="14">
        <f t="shared" ref="E19:BP19" si="0">SUM(E20,E43,E62,E176,E183,E198,E199)</f>
        <v>0</v>
      </c>
      <c r="F19" s="14">
        <f t="shared" si="0"/>
        <v>0</v>
      </c>
      <c r="G19" s="14">
        <f t="shared" si="0"/>
        <v>1.3260000000000001</v>
      </c>
      <c r="H19" s="14">
        <f t="shared" si="0"/>
        <v>63</v>
      </c>
      <c r="I19" s="14">
        <f t="shared" si="0"/>
        <v>0</v>
      </c>
      <c r="J19" s="14">
        <f t="shared" si="0"/>
        <v>0</v>
      </c>
      <c r="K19" s="14">
        <f t="shared" si="0"/>
        <v>0</v>
      </c>
      <c r="L19" s="14">
        <f t="shared" si="0"/>
        <v>0</v>
      </c>
      <c r="M19" s="14">
        <f t="shared" si="0"/>
        <v>0</v>
      </c>
      <c r="N19" s="14">
        <f t="shared" si="0"/>
        <v>0</v>
      </c>
      <c r="O19" s="14">
        <f t="shared" si="0"/>
        <v>0</v>
      </c>
      <c r="P19" s="14">
        <f t="shared" si="0"/>
        <v>0</v>
      </c>
      <c r="Q19" s="14">
        <f t="shared" si="0"/>
        <v>0</v>
      </c>
      <c r="R19" s="14">
        <f t="shared" si="0"/>
        <v>0</v>
      </c>
      <c r="S19" s="14">
        <f t="shared" si="0"/>
        <v>0</v>
      </c>
      <c r="T19" s="14">
        <f t="shared" si="0"/>
        <v>0</v>
      </c>
      <c r="U19" s="14">
        <f t="shared" si="0"/>
        <v>0</v>
      </c>
      <c r="V19" s="14">
        <f t="shared" si="0"/>
        <v>0</v>
      </c>
      <c r="W19" s="14">
        <f t="shared" si="0"/>
        <v>0</v>
      </c>
      <c r="X19" s="14">
        <f t="shared" si="0"/>
        <v>0</v>
      </c>
      <c r="Y19" s="14">
        <f t="shared" si="0"/>
        <v>0</v>
      </c>
      <c r="Z19" s="14">
        <f t="shared" si="0"/>
        <v>0</v>
      </c>
      <c r="AA19" s="14">
        <f t="shared" si="0"/>
        <v>0</v>
      </c>
      <c r="AB19" s="14">
        <f t="shared" si="0"/>
        <v>0</v>
      </c>
      <c r="AC19" s="14">
        <f t="shared" si="0"/>
        <v>0</v>
      </c>
      <c r="AD19" s="14">
        <f t="shared" si="0"/>
        <v>0</v>
      </c>
      <c r="AE19" s="14">
        <f t="shared" si="0"/>
        <v>1.3260000000000001</v>
      </c>
      <c r="AF19" s="14">
        <f t="shared" si="0"/>
        <v>63</v>
      </c>
      <c r="AG19" s="14">
        <f t="shared" si="0"/>
        <v>0</v>
      </c>
      <c r="AH19" s="14">
        <f t="shared" si="0"/>
        <v>0</v>
      </c>
      <c r="AI19" s="14">
        <f t="shared" si="0"/>
        <v>0</v>
      </c>
      <c r="AJ19" s="14">
        <f t="shared" si="0"/>
        <v>0</v>
      </c>
      <c r="AK19" s="14">
        <f t="shared" si="0"/>
        <v>0</v>
      </c>
      <c r="AL19" s="14">
        <f t="shared" si="0"/>
        <v>0</v>
      </c>
      <c r="AM19" s="14">
        <f t="shared" si="0"/>
        <v>0</v>
      </c>
      <c r="AN19" s="14">
        <f t="shared" si="0"/>
        <v>0</v>
      </c>
      <c r="AO19" s="14">
        <f t="shared" si="0"/>
        <v>0</v>
      </c>
      <c r="AP19" s="14">
        <f t="shared" si="0"/>
        <v>0</v>
      </c>
      <c r="AQ19" s="14">
        <f t="shared" si="0"/>
        <v>0</v>
      </c>
      <c r="AR19" s="14">
        <f t="shared" si="0"/>
        <v>0</v>
      </c>
      <c r="AS19" s="14">
        <f t="shared" si="0"/>
        <v>0</v>
      </c>
      <c r="AT19" s="14">
        <f t="shared" si="0"/>
        <v>0</v>
      </c>
      <c r="AU19" s="14">
        <f t="shared" si="0"/>
        <v>0</v>
      </c>
      <c r="AV19" s="14">
        <f t="shared" si="0"/>
        <v>0</v>
      </c>
      <c r="AW19" s="14">
        <f t="shared" si="0"/>
        <v>0</v>
      </c>
      <c r="AX19" s="14">
        <f t="shared" si="0"/>
        <v>0</v>
      </c>
      <c r="AY19" s="14">
        <f t="shared" si="0"/>
        <v>0</v>
      </c>
      <c r="AZ19" s="14">
        <f t="shared" si="0"/>
        <v>0</v>
      </c>
      <c r="BA19" s="14">
        <f t="shared" si="0"/>
        <v>0</v>
      </c>
      <c r="BB19" s="14">
        <f t="shared" si="0"/>
        <v>0</v>
      </c>
      <c r="BC19" s="14">
        <f t="shared" si="0"/>
        <v>0</v>
      </c>
      <c r="BD19" s="14">
        <f t="shared" si="0"/>
        <v>0</v>
      </c>
      <c r="BE19" s="14">
        <f t="shared" si="0"/>
        <v>0</v>
      </c>
      <c r="BF19" s="14">
        <f t="shared" si="0"/>
        <v>0</v>
      </c>
      <c r="BG19" s="14">
        <f t="shared" si="0"/>
        <v>0</v>
      </c>
      <c r="BH19" s="14">
        <f t="shared" si="0"/>
        <v>0</v>
      </c>
      <c r="BI19" s="14">
        <f t="shared" si="0"/>
        <v>0</v>
      </c>
      <c r="BJ19" s="14">
        <f t="shared" si="0"/>
        <v>0</v>
      </c>
      <c r="BK19" s="14">
        <f t="shared" si="0"/>
        <v>0</v>
      </c>
      <c r="BL19" s="14">
        <f t="shared" si="0"/>
        <v>0</v>
      </c>
      <c r="BM19" s="14">
        <f t="shared" si="0"/>
        <v>0</v>
      </c>
      <c r="BN19" s="14">
        <f t="shared" si="0"/>
        <v>0</v>
      </c>
      <c r="BO19" s="14">
        <f t="shared" si="0"/>
        <v>0</v>
      </c>
      <c r="BP19" s="14">
        <f t="shared" si="0"/>
        <v>0</v>
      </c>
      <c r="BQ19" s="14">
        <f t="shared" ref="BQ19" si="1">SUM(BQ20,BQ43,BQ62,BQ176,BQ183,BQ198,BQ199)</f>
        <v>0</v>
      </c>
      <c r="BR19" s="15" t="s">
        <v>34</v>
      </c>
      <c r="BS19" s="56"/>
      <c r="BT19" s="57"/>
      <c r="BU19" s="58"/>
      <c r="BV19" s="59"/>
      <c r="BW19" s="59"/>
      <c r="BX19" s="59"/>
      <c r="BY19" s="54"/>
      <c r="BZ19" s="54"/>
      <c r="CA19" s="54"/>
      <c r="CB19" s="1"/>
      <c r="CC19" s="1"/>
      <c r="CD19" s="1"/>
    </row>
    <row r="20" spans="1:87" s="16" customFormat="1" ht="33" customHeight="1" x14ac:dyDescent="0.25">
      <c r="A20" s="11" t="s">
        <v>35</v>
      </c>
      <c r="B20" s="12" t="s">
        <v>36</v>
      </c>
      <c r="C20" s="13" t="s">
        <v>33</v>
      </c>
      <c r="D20" s="14" t="s">
        <v>34</v>
      </c>
      <c r="E20" s="14">
        <f t="shared" ref="E20:BP20" si="2">E21+E24+E27+E42</f>
        <v>0</v>
      </c>
      <c r="F20" s="14">
        <f t="shared" si="2"/>
        <v>0</v>
      </c>
      <c r="G20" s="14">
        <f t="shared" si="2"/>
        <v>1.3260000000000001</v>
      </c>
      <c r="H20" s="14">
        <f t="shared" si="2"/>
        <v>0</v>
      </c>
      <c r="I20" s="14">
        <f t="shared" si="2"/>
        <v>0</v>
      </c>
      <c r="J20" s="14">
        <f t="shared" si="2"/>
        <v>0</v>
      </c>
      <c r="K20" s="14">
        <f t="shared" si="2"/>
        <v>0</v>
      </c>
      <c r="L20" s="14">
        <f t="shared" si="2"/>
        <v>0</v>
      </c>
      <c r="M20" s="14">
        <f t="shared" si="2"/>
        <v>0</v>
      </c>
      <c r="N20" s="14">
        <f t="shared" si="2"/>
        <v>0</v>
      </c>
      <c r="O20" s="14">
        <f t="shared" si="2"/>
        <v>0</v>
      </c>
      <c r="P20" s="14">
        <f t="shared" si="2"/>
        <v>0</v>
      </c>
      <c r="Q20" s="14">
        <f t="shared" si="2"/>
        <v>0</v>
      </c>
      <c r="R20" s="14">
        <f t="shared" si="2"/>
        <v>0</v>
      </c>
      <c r="S20" s="14">
        <f t="shared" si="2"/>
        <v>0</v>
      </c>
      <c r="T20" s="14">
        <f t="shared" si="2"/>
        <v>0</v>
      </c>
      <c r="U20" s="14">
        <f t="shared" si="2"/>
        <v>0</v>
      </c>
      <c r="V20" s="14">
        <f t="shared" si="2"/>
        <v>0</v>
      </c>
      <c r="W20" s="14">
        <f t="shared" si="2"/>
        <v>0</v>
      </c>
      <c r="X20" s="14">
        <f t="shared" si="2"/>
        <v>0</v>
      </c>
      <c r="Y20" s="14">
        <f t="shared" si="2"/>
        <v>0</v>
      </c>
      <c r="Z20" s="14">
        <f t="shared" si="2"/>
        <v>0</v>
      </c>
      <c r="AA20" s="14">
        <f t="shared" si="2"/>
        <v>0</v>
      </c>
      <c r="AB20" s="14">
        <f t="shared" si="2"/>
        <v>0</v>
      </c>
      <c r="AC20" s="14">
        <f t="shared" si="2"/>
        <v>0</v>
      </c>
      <c r="AD20" s="14">
        <f t="shared" si="2"/>
        <v>0</v>
      </c>
      <c r="AE20" s="14">
        <f t="shared" si="2"/>
        <v>1.3260000000000001</v>
      </c>
      <c r="AF20" s="14">
        <f t="shared" si="2"/>
        <v>0</v>
      </c>
      <c r="AG20" s="14">
        <f t="shared" si="2"/>
        <v>0</v>
      </c>
      <c r="AH20" s="14">
        <f t="shared" si="2"/>
        <v>0</v>
      </c>
      <c r="AI20" s="14">
        <f t="shared" si="2"/>
        <v>0</v>
      </c>
      <c r="AJ20" s="14">
        <f t="shared" si="2"/>
        <v>0</v>
      </c>
      <c r="AK20" s="14">
        <f t="shared" si="2"/>
        <v>0</v>
      </c>
      <c r="AL20" s="14">
        <f t="shared" si="2"/>
        <v>0</v>
      </c>
      <c r="AM20" s="14">
        <f t="shared" si="2"/>
        <v>0</v>
      </c>
      <c r="AN20" s="14">
        <f t="shared" si="2"/>
        <v>0</v>
      </c>
      <c r="AO20" s="14">
        <f t="shared" si="2"/>
        <v>0</v>
      </c>
      <c r="AP20" s="14">
        <f t="shared" si="2"/>
        <v>0</v>
      </c>
      <c r="AQ20" s="14">
        <f t="shared" si="2"/>
        <v>0</v>
      </c>
      <c r="AR20" s="14">
        <f t="shared" si="2"/>
        <v>0</v>
      </c>
      <c r="AS20" s="14">
        <f t="shared" si="2"/>
        <v>0</v>
      </c>
      <c r="AT20" s="14">
        <f t="shared" si="2"/>
        <v>0</v>
      </c>
      <c r="AU20" s="14">
        <f t="shared" si="2"/>
        <v>0</v>
      </c>
      <c r="AV20" s="14">
        <f t="shared" si="2"/>
        <v>0</v>
      </c>
      <c r="AW20" s="14">
        <f t="shared" si="2"/>
        <v>0</v>
      </c>
      <c r="AX20" s="14">
        <f t="shared" si="2"/>
        <v>0</v>
      </c>
      <c r="AY20" s="14">
        <f t="shared" si="2"/>
        <v>0</v>
      </c>
      <c r="AZ20" s="14">
        <f t="shared" si="2"/>
        <v>0</v>
      </c>
      <c r="BA20" s="14">
        <f t="shared" si="2"/>
        <v>0</v>
      </c>
      <c r="BB20" s="14">
        <f t="shared" si="2"/>
        <v>0</v>
      </c>
      <c r="BC20" s="14">
        <f t="shared" si="2"/>
        <v>0</v>
      </c>
      <c r="BD20" s="14">
        <f t="shared" si="2"/>
        <v>0</v>
      </c>
      <c r="BE20" s="14">
        <f t="shared" si="2"/>
        <v>0</v>
      </c>
      <c r="BF20" s="14">
        <f t="shared" si="2"/>
        <v>0</v>
      </c>
      <c r="BG20" s="14">
        <f t="shared" si="2"/>
        <v>0</v>
      </c>
      <c r="BH20" s="14">
        <f t="shared" si="2"/>
        <v>0</v>
      </c>
      <c r="BI20" s="14">
        <f t="shared" si="2"/>
        <v>0</v>
      </c>
      <c r="BJ20" s="14">
        <f t="shared" si="2"/>
        <v>0</v>
      </c>
      <c r="BK20" s="14">
        <f t="shared" si="2"/>
        <v>0</v>
      </c>
      <c r="BL20" s="14">
        <f t="shared" si="2"/>
        <v>0</v>
      </c>
      <c r="BM20" s="14">
        <f t="shared" si="2"/>
        <v>0</v>
      </c>
      <c r="BN20" s="14">
        <f t="shared" si="2"/>
        <v>0</v>
      </c>
      <c r="BO20" s="14">
        <f t="shared" si="2"/>
        <v>0</v>
      </c>
      <c r="BP20" s="14">
        <f t="shared" si="2"/>
        <v>0</v>
      </c>
      <c r="BQ20" s="14">
        <f t="shared" ref="BQ20" si="3">BQ21+BQ24+BQ27+BQ42</f>
        <v>0</v>
      </c>
      <c r="BR20" s="15" t="s">
        <v>34</v>
      </c>
      <c r="BS20" s="56"/>
      <c r="BT20" s="57"/>
      <c r="BU20" s="58"/>
      <c r="BV20" s="59"/>
      <c r="BW20" s="59"/>
      <c r="BX20" s="59"/>
      <c r="BY20" s="54"/>
      <c r="BZ20" s="54"/>
      <c r="CA20" s="54"/>
      <c r="CB20" s="1"/>
      <c r="CC20" s="1"/>
      <c r="CD20" s="1"/>
      <c r="CE20" s="17"/>
      <c r="CF20" s="17"/>
      <c r="CG20" s="17"/>
      <c r="CH20" s="17"/>
      <c r="CI20" s="17"/>
    </row>
    <row r="21" spans="1:87" s="16" customFormat="1" ht="47.25" x14ac:dyDescent="0.25">
      <c r="A21" s="11" t="s">
        <v>37</v>
      </c>
      <c r="B21" s="12" t="s">
        <v>38</v>
      </c>
      <c r="C21" s="13" t="s">
        <v>33</v>
      </c>
      <c r="D21" s="14" t="s">
        <v>34</v>
      </c>
      <c r="E21" s="14">
        <f t="shared" ref="E21:BP21" si="4">E22</f>
        <v>0</v>
      </c>
      <c r="F21" s="14">
        <f t="shared" si="4"/>
        <v>0</v>
      </c>
      <c r="G21" s="14">
        <f t="shared" si="4"/>
        <v>0</v>
      </c>
      <c r="H21" s="14">
        <f t="shared" si="4"/>
        <v>0</v>
      </c>
      <c r="I21" s="14">
        <f t="shared" si="4"/>
        <v>0</v>
      </c>
      <c r="J21" s="14">
        <f t="shared" si="4"/>
        <v>0</v>
      </c>
      <c r="K21" s="14">
        <f t="shared" si="4"/>
        <v>0</v>
      </c>
      <c r="L21" s="14">
        <f t="shared" si="4"/>
        <v>0</v>
      </c>
      <c r="M21" s="14">
        <f t="shared" si="4"/>
        <v>0</v>
      </c>
      <c r="N21" s="14">
        <f t="shared" si="4"/>
        <v>0</v>
      </c>
      <c r="O21" s="14">
        <f t="shared" si="4"/>
        <v>0</v>
      </c>
      <c r="P21" s="14">
        <f t="shared" si="4"/>
        <v>0</v>
      </c>
      <c r="Q21" s="14">
        <f t="shared" si="4"/>
        <v>0</v>
      </c>
      <c r="R21" s="14">
        <f t="shared" si="4"/>
        <v>0</v>
      </c>
      <c r="S21" s="14">
        <f t="shared" si="4"/>
        <v>0</v>
      </c>
      <c r="T21" s="14">
        <f t="shared" si="4"/>
        <v>0</v>
      </c>
      <c r="U21" s="14">
        <f t="shared" si="4"/>
        <v>0</v>
      </c>
      <c r="V21" s="14">
        <f t="shared" si="4"/>
        <v>0</v>
      </c>
      <c r="W21" s="14">
        <f t="shared" si="4"/>
        <v>0</v>
      </c>
      <c r="X21" s="14">
        <f t="shared" si="4"/>
        <v>0</v>
      </c>
      <c r="Y21" s="14">
        <f t="shared" si="4"/>
        <v>0</v>
      </c>
      <c r="Z21" s="14">
        <f t="shared" si="4"/>
        <v>0</v>
      </c>
      <c r="AA21" s="14">
        <f t="shared" si="4"/>
        <v>0</v>
      </c>
      <c r="AB21" s="14">
        <f t="shared" si="4"/>
        <v>0</v>
      </c>
      <c r="AC21" s="14">
        <f t="shared" si="4"/>
        <v>0</v>
      </c>
      <c r="AD21" s="14">
        <f t="shared" si="4"/>
        <v>0</v>
      </c>
      <c r="AE21" s="14">
        <f t="shared" si="4"/>
        <v>0</v>
      </c>
      <c r="AF21" s="14">
        <f t="shared" si="4"/>
        <v>0</v>
      </c>
      <c r="AG21" s="14">
        <f t="shared" si="4"/>
        <v>0</v>
      </c>
      <c r="AH21" s="14">
        <f t="shared" si="4"/>
        <v>0</v>
      </c>
      <c r="AI21" s="14">
        <f t="shared" si="4"/>
        <v>0</v>
      </c>
      <c r="AJ21" s="14">
        <f t="shared" si="4"/>
        <v>0</v>
      </c>
      <c r="AK21" s="14">
        <f t="shared" si="4"/>
        <v>0</v>
      </c>
      <c r="AL21" s="14">
        <f t="shared" si="4"/>
        <v>0</v>
      </c>
      <c r="AM21" s="14">
        <f t="shared" si="4"/>
        <v>0</v>
      </c>
      <c r="AN21" s="14">
        <f t="shared" si="4"/>
        <v>0</v>
      </c>
      <c r="AO21" s="14">
        <f t="shared" si="4"/>
        <v>0</v>
      </c>
      <c r="AP21" s="14">
        <f t="shared" si="4"/>
        <v>0</v>
      </c>
      <c r="AQ21" s="14">
        <f t="shared" si="4"/>
        <v>0</v>
      </c>
      <c r="AR21" s="14">
        <f t="shared" si="4"/>
        <v>0</v>
      </c>
      <c r="AS21" s="14">
        <f t="shared" si="4"/>
        <v>0</v>
      </c>
      <c r="AT21" s="14">
        <f t="shared" si="4"/>
        <v>0</v>
      </c>
      <c r="AU21" s="14">
        <f t="shared" si="4"/>
        <v>0</v>
      </c>
      <c r="AV21" s="14">
        <f t="shared" si="4"/>
        <v>0</v>
      </c>
      <c r="AW21" s="14">
        <f t="shared" si="4"/>
        <v>0</v>
      </c>
      <c r="AX21" s="14">
        <f t="shared" si="4"/>
        <v>0</v>
      </c>
      <c r="AY21" s="14">
        <f t="shared" si="4"/>
        <v>0</v>
      </c>
      <c r="AZ21" s="14">
        <f t="shared" si="4"/>
        <v>0</v>
      </c>
      <c r="BA21" s="14">
        <f t="shared" si="4"/>
        <v>0</v>
      </c>
      <c r="BB21" s="14">
        <f t="shared" si="4"/>
        <v>0</v>
      </c>
      <c r="BC21" s="14">
        <f t="shared" si="4"/>
        <v>0</v>
      </c>
      <c r="BD21" s="14">
        <f t="shared" si="4"/>
        <v>0</v>
      </c>
      <c r="BE21" s="14">
        <f t="shared" si="4"/>
        <v>0</v>
      </c>
      <c r="BF21" s="14">
        <f t="shared" si="4"/>
        <v>0</v>
      </c>
      <c r="BG21" s="14">
        <f t="shared" si="4"/>
        <v>0</v>
      </c>
      <c r="BH21" s="14">
        <f t="shared" si="4"/>
        <v>0</v>
      </c>
      <c r="BI21" s="14">
        <f t="shared" si="4"/>
        <v>0</v>
      </c>
      <c r="BJ21" s="14">
        <f t="shared" si="4"/>
        <v>0</v>
      </c>
      <c r="BK21" s="14">
        <f t="shared" si="4"/>
        <v>0</v>
      </c>
      <c r="BL21" s="14">
        <f t="shared" si="4"/>
        <v>0</v>
      </c>
      <c r="BM21" s="14">
        <f t="shared" si="4"/>
        <v>0</v>
      </c>
      <c r="BN21" s="14">
        <f t="shared" si="4"/>
        <v>0</v>
      </c>
      <c r="BO21" s="14">
        <f t="shared" si="4"/>
        <v>0</v>
      </c>
      <c r="BP21" s="14">
        <f t="shared" si="4"/>
        <v>0</v>
      </c>
      <c r="BQ21" s="14">
        <f t="shared" ref="BQ21" si="5">BQ22</f>
        <v>0</v>
      </c>
      <c r="BR21" s="15" t="s">
        <v>34</v>
      </c>
      <c r="BS21" s="56"/>
      <c r="BT21" s="57"/>
      <c r="BU21" s="58"/>
      <c r="BV21" s="59"/>
      <c r="BW21" s="59"/>
      <c r="BX21" s="59"/>
      <c r="BY21" s="59"/>
      <c r="BZ21" s="59"/>
      <c r="CA21" s="59"/>
      <c r="CB21" s="17"/>
      <c r="CC21" s="17"/>
      <c r="CD21" s="17"/>
      <c r="CE21" s="17"/>
      <c r="CF21" s="17"/>
      <c r="CG21" s="17"/>
      <c r="CH21" s="17"/>
      <c r="CI21" s="17"/>
    </row>
    <row r="22" spans="1:87" s="16" customFormat="1" x14ac:dyDescent="0.25">
      <c r="A22" s="11" t="s">
        <v>39</v>
      </c>
      <c r="B22" s="12" t="s">
        <v>40</v>
      </c>
      <c r="C22" s="13" t="s">
        <v>33</v>
      </c>
      <c r="D22" s="14" t="s">
        <v>34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4">
        <v>0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>
        <v>0</v>
      </c>
      <c r="BI22" s="14">
        <v>0</v>
      </c>
      <c r="BJ22" s="14">
        <v>0</v>
      </c>
      <c r="BK22" s="14">
        <v>0</v>
      </c>
      <c r="BL22" s="14">
        <v>0</v>
      </c>
      <c r="BM22" s="14">
        <v>0</v>
      </c>
      <c r="BN22" s="14">
        <v>0</v>
      </c>
      <c r="BO22" s="14">
        <v>0</v>
      </c>
      <c r="BP22" s="14">
        <v>0</v>
      </c>
      <c r="BQ22" s="14">
        <v>0</v>
      </c>
      <c r="BR22" s="15" t="s">
        <v>34</v>
      </c>
      <c r="BS22" s="56"/>
      <c r="BT22" s="57"/>
      <c r="BU22" s="58"/>
      <c r="BV22" s="59"/>
      <c r="BW22" s="59"/>
      <c r="BX22" s="59"/>
      <c r="BY22" s="59"/>
      <c r="BZ22" s="59"/>
      <c r="CA22" s="59"/>
      <c r="CB22" s="17"/>
      <c r="CC22" s="17"/>
      <c r="CD22" s="17"/>
      <c r="CE22" s="17"/>
      <c r="CF22" s="17"/>
      <c r="CG22" s="17"/>
      <c r="CH22" s="17"/>
      <c r="CI22" s="17"/>
    </row>
    <row r="23" spans="1:87" s="16" customFormat="1" ht="49.5" customHeight="1" x14ac:dyDescent="0.25">
      <c r="A23" s="11" t="s">
        <v>41</v>
      </c>
      <c r="B23" s="12" t="s">
        <v>42</v>
      </c>
      <c r="C23" s="13" t="s">
        <v>33</v>
      </c>
      <c r="D23" s="14" t="s">
        <v>34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5" t="s">
        <v>34</v>
      </c>
      <c r="BS23" s="56"/>
      <c r="BT23" s="57"/>
      <c r="BU23" s="58"/>
      <c r="BV23" s="59"/>
      <c r="BW23" s="59"/>
      <c r="BX23" s="59"/>
      <c r="BY23" s="59"/>
      <c r="BZ23" s="59"/>
      <c r="CA23" s="59"/>
      <c r="CB23" s="17"/>
      <c r="CC23" s="17"/>
      <c r="CD23" s="17"/>
      <c r="CE23" s="17"/>
      <c r="CF23" s="17"/>
      <c r="CG23" s="17"/>
      <c r="CH23" s="17"/>
      <c r="CI23" s="17"/>
    </row>
    <row r="24" spans="1:87" s="16" customFormat="1" ht="31.5" x14ac:dyDescent="0.25">
      <c r="A24" s="11" t="s">
        <v>43</v>
      </c>
      <c r="B24" s="12" t="s">
        <v>44</v>
      </c>
      <c r="C24" s="13" t="s">
        <v>33</v>
      </c>
      <c r="D24" s="14" t="s">
        <v>34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0</v>
      </c>
      <c r="BK24" s="14">
        <v>0</v>
      </c>
      <c r="BL24" s="14">
        <v>0</v>
      </c>
      <c r="BM24" s="14">
        <v>0</v>
      </c>
      <c r="BN24" s="14">
        <v>0</v>
      </c>
      <c r="BO24" s="14">
        <v>0</v>
      </c>
      <c r="BP24" s="14">
        <v>0</v>
      </c>
      <c r="BQ24" s="14">
        <v>0</v>
      </c>
      <c r="BR24" s="15" t="s">
        <v>34</v>
      </c>
      <c r="BS24" s="56"/>
      <c r="BT24" s="57"/>
      <c r="BU24" s="58"/>
      <c r="BV24" s="59"/>
      <c r="BW24" s="59"/>
      <c r="BX24" s="59"/>
      <c r="BY24" s="59"/>
      <c r="BZ24" s="59"/>
      <c r="CA24" s="59"/>
      <c r="CB24" s="17"/>
      <c r="CC24" s="17"/>
      <c r="CD24" s="17"/>
      <c r="CE24" s="17"/>
      <c r="CF24" s="17"/>
      <c r="CG24" s="17"/>
      <c r="CH24" s="17"/>
      <c r="CI24" s="17"/>
    </row>
    <row r="25" spans="1:87" s="16" customFormat="1" ht="30.75" customHeight="1" x14ac:dyDescent="0.25">
      <c r="A25" s="11" t="s">
        <v>45</v>
      </c>
      <c r="B25" s="12" t="s">
        <v>42</v>
      </c>
      <c r="C25" s="13" t="s">
        <v>33</v>
      </c>
      <c r="D25" s="14" t="s">
        <v>34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4">
        <v>0</v>
      </c>
      <c r="AX25" s="14">
        <v>0</v>
      </c>
      <c r="AY25" s="14">
        <v>0</v>
      </c>
      <c r="AZ25" s="14">
        <v>0</v>
      </c>
      <c r="BA25" s="14">
        <v>0</v>
      </c>
      <c r="BB25" s="14">
        <v>0</v>
      </c>
      <c r="BC25" s="14">
        <v>0</v>
      </c>
      <c r="BD25" s="14">
        <v>0</v>
      </c>
      <c r="BE25" s="14">
        <v>0</v>
      </c>
      <c r="BF25" s="14">
        <v>0</v>
      </c>
      <c r="BG25" s="14">
        <v>0</v>
      </c>
      <c r="BH25" s="14">
        <v>0</v>
      </c>
      <c r="BI25" s="14">
        <v>0</v>
      </c>
      <c r="BJ25" s="14">
        <v>0</v>
      </c>
      <c r="BK25" s="14">
        <v>0</v>
      </c>
      <c r="BL25" s="14">
        <v>0</v>
      </c>
      <c r="BM25" s="14">
        <v>0</v>
      </c>
      <c r="BN25" s="14">
        <v>0</v>
      </c>
      <c r="BO25" s="14">
        <v>0</v>
      </c>
      <c r="BP25" s="14">
        <v>0</v>
      </c>
      <c r="BQ25" s="14">
        <v>0</v>
      </c>
      <c r="BR25" s="15" t="s">
        <v>34</v>
      </c>
      <c r="BS25" s="56"/>
      <c r="BT25" s="57"/>
      <c r="BU25" s="58"/>
      <c r="BV25" s="59"/>
      <c r="BW25" s="59"/>
      <c r="BX25" s="59"/>
      <c r="BY25" s="59"/>
      <c r="BZ25" s="59"/>
      <c r="CA25" s="59"/>
      <c r="CB25" s="17"/>
      <c r="CC25" s="17"/>
      <c r="CD25" s="17"/>
      <c r="CE25" s="17"/>
      <c r="CF25" s="17"/>
      <c r="CG25" s="17"/>
      <c r="CH25" s="17"/>
      <c r="CI25" s="17"/>
    </row>
    <row r="26" spans="1:87" s="16" customFormat="1" ht="38.25" customHeight="1" x14ac:dyDescent="0.25">
      <c r="A26" s="11" t="s">
        <v>46</v>
      </c>
      <c r="B26" s="12" t="s">
        <v>42</v>
      </c>
      <c r="C26" s="13" t="s">
        <v>33</v>
      </c>
      <c r="D26" s="14" t="s">
        <v>34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14">
        <v>0</v>
      </c>
      <c r="BI26" s="14">
        <v>0</v>
      </c>
      <c r="BJ26" s="14">
        <v>0</v>
      </c>
      <c r="BK26" s="14">
        <v>0</v>
      </c>
      <c r="BL26" s="14">
        <v>0</v>
      </c>
      <c r="BM26" s="14">
        <v>0</v>
      </c>
      <c r="BN26" s="14">
        <v>0</v>
      </c>
      <c r="BO26" s="14">
        <v>0</v>
      </c>
      <c r="BP26" s="14">
        <v>0</v>
      </c>
      <c r="BQ26" s="14">
        <v>0</v>
      </c>
      <c r="BR26" s="15" t="s">
        <v>34</v>
      </c>
      <c r="BS26" s="56"/>
      <c r="BT26" s="57"/>
      <c r="BU26" s="58"/>
      <c r="BV26" s="59"/>
      <c r="BW26" s="59"/>
      <c r="BX26" s="59"/>
      <c r="BY26" s="59"/>
      <c r="BZ26" s="59"/>
      <c r="CA26" s="59"/>
      <c r="CB26" s="17"/>
      <c r="CC26" s="17"/>
      <c r="CD26" s="17"/>
      <c r="CE26" s="17"/>
      <c r="CF26" s="17"/>
      <c r="CG26" s="17"/>
      <c r="CH26" s="17"/>
      <c r="CI26" s="17"/>
    </row>
    <row r="27" spans="1:87" s="16" customFormat="1" ht="52.5" customHeight="1" x14ac:dyDescent="0.25">
      <c r="A27" s="11" t="s">
        <v>47</v>
      </c>
      <c r="B27" s="12" t="s">
        <v>48</v>
      </c>
      <c r="C27" s="13" t="s">
        <v>33</v>
      </c>
      <c r="D27" s="14" t="s">
        <v>34</v>
      </c>
      <c r="E27" s="14">
        <f t="shared" ref="E27:BP27" si="6">E28+E29+E30+E31+E33</f>
        <v>0</v>
      </c>
      <c r="F27" s="14">
        <f t="shared" si="6"/>
        <v>0</v>
      </c>
      <c r="G27" s="14">
        <f t="shared" si="6"/>
        <v>1.3260000000000001</v>
      </c>
      <c r="H27" s="14">
        <f t="shared" si="6"/>
        <v>0</v>
      </c>
      <c r="I27" s="14">
        <f t="shared" si="6"/>
        <v>0</v>
      </c>
      <c r="J27" s="14">
        <f t="shared" si="6"/>
        <v>0</v>
      </c>
      <c r="K27" s="14">
        <f t="shared" si="6"/>
        <v>0</v>
      </c>
      <c r="L27" s="14">
        <f t="shared" si="6"/>
        <v>0</v>
      </c>
      <c r="M27" s="14">
        <f t="shared" si="6"/>
        <v>0</v>
      </c>
      <c r="N27" s="14">
        <f t="shared" si="6"/>
        <v>0</v>
      </c>
      <c r="O27" s="14">
        <f t="shared" si="6"/>
        <v>0</v>
      </c>
      <c r="P27" s="14">
        <f t="shared" si="6"/>
        <v>0</v>
      </c>
      <c r="Q27" s="14">
        <f t="shared" si="6"/>
        <v>0</v>
      </c>
      <c r="R27" s="14">
        <f t="shared" si="6"/>
        <v>0</v>
      </c>
      <c r="S27" s="14">
        <f t="shared" si="6"/>
        <v>0</v>
      </c>
      <c r="T27" s="14">
        <f t="shared" si="6"/>
        <v>0</v>
      </c>
      <c r="U27" s="14">
        <f t="shared" si="6"/>
        <v>0</v>
      </c>
      <c r="V27" s="14">
        <f t="shared" si="6"/>
        <v>0</v>
      </c>
      <c r="W27" s="14">
        <f t="shared" si="6"/>
        <v>0</v>
      </c>
      <c r="X27" s="14">
        <f t="shared" si="6"/>
        <v>0</v>
      </c>
      <c r="Y27" s="14">
        <f t="shared" si="6"/>
        <v>0</v>
      </c>
      <c r="Z27" s="14">
        <f t="shared" si="6"/>
        <v>0</v>
      </c>
      <c r="AA27" s="14">
        <f t="shared" si="6"/>
        <v>0</v>
      </c>
      <c r="AB27" s="14">
        <f t="shared" si="6"/>
        <v>0</v>
      </c>
      <c r="AC27" s="14">
        <f t="shared" si="6"/>
        <v>0</v>
      </c>
      <c r="AD27" s="14">
        <f t="shared" si="6"/>
        <v>0</v>
      </c>
      <c r="AE27" s="14">
        <f t="shared" si="6"/>
        <v>1.3260000000000001</v>
      </c>
      <c r="AF27" s="14">
        <f t="shared" si="6"/>
        <v>0</v>
      </c>
      <c r="AG27" s="14">
        <f t="shared" si="6"/>
        <v>0</v>
      </c>
      <c r="AH27" s="14">
        <f t="shared" si="6"/>
        <v>0</v>
      </c>
      <c r="AI27" s="14">
        <f t="shared" si="6"/>
        <v>0</v>
      </c>
      <c r="AJ27" s="14">
        <f t="shared" si="6"/>
        <v>0</v>
      </c>
      <c r="AK27" s="14">
        <f t="shared" si="6"/>
        <v>0</v>
      </c>
      <c r="AL27" s="14">
        <f t="shared" si="6"/>
        <v>0</v>
      </c>
      <c r="AM27" s="14">
        <f t="shared" si="6"/>
        <v>0</v>
      </c>
      <c r="AN27" s="14">
        <f t="shared" si="6"/>
        <v>0</v>
      </c>
      <c r="AO27" s="14">
        <f t="shared" si="6"/>
        <v>0</v>
      </c>
      <c r="AP27" s="14">
        <f t="shared" si="6"/>
        <v>0</v>
      </c>
      <c r="AQ27" s="14">
        <f t="shared" si="6"/>
        <v>0</v>
      </c>
      <c r="AR27" s="14">
        <f t="shared" si="6"/>
        <v>0</v>
      </c>
      <c r="AS27" s="14">
        <f t="shared" si="6"/>
        <v>0</v>
      </c>
      <c r="AT27" s="14">
        <f t="shared" si="6"/>
        <v>0</v>
      </c>
      <c r="AU27" s="14">
        <f t="shared" si="6"/>
        <v>0</v>
      </c>
      <c r="AV27" s="14">
        <f t="shared" si="6"/>
        <v>0</v>
      </c>
      <c r="AW27" s="14">
        <f t="shared" si="6"/>
        <v>0</v>
      </c>
      <c r="AX27" s="14">
        <f t="shared" si="6"/>
        <v>0</v>
      </c>
      <c r="AY27" s="14">
        <f t="shared" si="6"/>
        <v>0</v>
      </c>
      <c r="AZ27" s="14">
        <f t="shared" si="6"/>
        <v>0</v>
      </c>
      <c r="BA27" s="14">
        <f t="shared" si="6"/>
        <v>0</v>
      </c>
      <c r="BB27" s="14">
        <f t="shared" si="6"/>
        <v>0</v>
      </c>
      <c r="BC27" s="14">
        <f t="shared" si="6"/>
        <v>0</v>
      </c>
      <c r="BD27" s="14">
        <f t="shared" si="6"/>
        <v>0</v>
      </c>
      <c r="BE27" s="14">
        <f t="shared" si="6"/>
        <v>0</v>
      </c>
      <c r="BF27" s="14">
        <f t="shared" si="6"/>
        <v>0</v>
      </c>
      <c r="BG27" s="14">
        <f t="shared" si="6"/>
        <v>0</v>
      </c>
      <c r="BH27" s="14">
        <f t="shared" si="6"/>
        <v>0</v>
      </c>
      <c r="BI27" s="14">
        <f t="shared" si="6"/>
        <v>0</v>
      </c>
      <c r="BJ27" s="14">
        <f t="shared" si="6"/>
        <v>0</v>
      </c>
      <c r="BK27" s="14">
        <f t="shared" si="6"/>
        <v>0</v>
      </c>
      <c r="BL27" s="14">
        <f t="shared" si="6"/>
        <v>0</v>
      </c>
      <c r="BM27" s="14">
        <f t="shared" si="6"/>
        <v>0</v>
      </c>
      <c r="BN27" s="14">
        <f t="shared" si="6"/>
        <v>0</v>
      </c>
      <c r="BO27" s="14">
        <f t="shared" si="6"/>
        <v>0</v>
      </c>
      <c r="BP27" s="14">
        <f t="shared" si="6"/>
        <v>0</v>
      </c>
      <c r="BQ27" s="14">
        <f t="shared" ref="BQ27" si="7">BQ28+BQ29+BQ30+BQ31+BQ33</f>
        <v>0</v>
      </c>
      <c r="BR27" s="15" t="s">
        <v>34</v>
      </c>
      <c r="BS27" s="56"/>
      <c r="BT27" s="57"/>
      <c r="BU27" s="58"/>
      <c r="BV27" s="59"/>
      <c r="BW27" s="59"/>
      <c r="BX27" s="59"/>
      <c r="BY27" s="59"/>
      <c r="BZ27" s="59"/>
      <c r="CA27" s="59"/>
      <c r="CB27" s="17"/>
      <c r="CC27" s="17"/>
      <c r="CD27" s="17"/>
      <c r="CE27" s="17"/>
      <c r="CF27" s="17"/>
      <c r="CG27" s="17"/>
      <c r="CH27" s="17"/>
      <c r="CI27" s="17"/>
    </row>
    <row r="28" spans="1:87" s="16" customFormat="1" ht="62.25" customHeight="1" x14ac:dyDescent="0.25">
      <c r="A28" s="11" t="s">
        <v>49</v>
      </c>
      <c r="B28" s="12" t="s">
        <v>50</v>
      </c>
      <c r="C28" s="13" t="s">
        <v>33</v>
      </c>
      <c r="D28" s="14" t="s">
        <v>34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4">
        <v>0</v>
      </c>
      <c r="AX28" s="14">
        <v>0</v>
      </c>
      <c r="AY28" s="14">
        <v>0</v>
      </c>
      <c r="AZ28" s="14">
        <v>0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>
        <v>0</v>
      </c>
      <c r="BI28" s="14">
        <v>0</v>
      </c>
      <c r="BJ28" s="14">
        <v>0</v>
      </c>
      <c r="BK28" s="14">
        <v>0</v>
      </c>
      <c r="BL28" s="14">
        <v>0</v>
      </c>
      <c r="BM28" s="14">
        <v>0</v>
      </c>
      <c r="BN28" s="14">
        <v>0</v>
      </c>
      <c r="BO28" s="14">
        <v>0</v>
      </c>
      <c r="BP28" s="14">
        <v>0</v>
      </c>
      <c r="BQ28" s="14">
        <v>0</v>
      </c>
      <c r="BR28" s="15" t="s">
        <v>34</v>
      </c>
      <c r="BS28" s="56"/>
      <c r="BT28" s="57"/>
      <c r="BU28" s="58"/>
      <c r="BV28" s="59"/>
      <c r="BW28" s="59"/>
      <c r="BX28" s="59"/>
      <c r="BY28" s="59"/>
      <c r="BZ28" s="59"/>
      <c r="CA28" s="59"/>
      <c r="CB28" s="17"/>
      <c r="CC28" s="17"/>
      <c r="CD28" s="17"/>
      <c r="CE28" s="17"/>
      <c r="CF28" s="17"/>
      <c r="CG28" s="17"/>
      <c r="CH28" s="17"/>
      <c r="CI28" s="17"/>
    </row>
    <row r="29" spans="1:87" s="16" customFormat="1" ht="72" customHeight="1" x14ac:dyDescent="0.25">
      <c r="A29" s="11" t="s">
        <v>51</v>
      </c>
      <c r="B29" s="12" t="s">
        <v>52</v>
      </c>
      <c r="C29" s="13" t="s">
        <v>33</v>
      </c>
      <c r="D29" s="14" t="s">
        <v>34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5" t="s">
        <v>34</v>
      </c>
      <c r="BS29" s="56"/>
      <c r="BT29" s="57"/>
      <c r="BU29" s="58"/>
      <c r="BV29" s="59"/>
      <c r="BW29" s="59"/>
      <c r="BX29" s="59"/>
      <c r="BY29" s="59"/>
      <c r="BZ29" s="59"/>
      <c r="CA29" s="59"/>
      <c r="CB29" s="17"/>
      <c r="CC29" s="17"/>
      <c r="CD29" s="17"/>
      <c r="CE29" s="17"/>
      <c r="CF29" s="17"/>
      <c r="CG29" s="17"/>
      <c r="CH29" s="17"/>
      <c r="CI29" s="17"/>
    </row>
    <row r="30" spans="1:87" s="16" customFormat="1" ht="69.75" customHeight="1" x14ac:dyDescent="0.25">
      <c r="A30" s="18" t="s">
        <v>53</v>
      </c>
      <c r="B30" s="19" t="s">
        <v>54</v>
      </c>
      <c r="C30" s="20" t="s">
        <v>33</v>
      </c>
      <c r="D30" s="14" t="s">
        <v>34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5" t="s">
        <v>34</v>
      </c>
      <c r="BS30" s="60"/>
      <c r="BT30" s="61"/>
      <c r="BU30" s="62"/>
      <c r="BV30" s="59"/>
      <c r="BW30" s="59"/>
      <c r="BX30" s="59"/>
      <c r="BY30" s="59"/>
      <c r="BZ30" s="59"/>
      <c r="CA30" s="59"/>
      <c r="CB30" s="17"/>
      <c r="CC30" s="17"/>
      <c r="CD30" s="17"/>
      <c r="CE30" s="17"/>
      <c r="CF30" s="17"/>
      <c r="CG30" s="17"/>
      <c r="CH30" s="17"/>
      <c r="CI30" s="17"/>
    </row>
    <row r="31" spans="1:87" s="16" customFormat="1" ht="67.5" customHeight="1" x14ac:dyDescent="0.25">
      <c r="A31" s="18" t="s">
        <v>55</v>
      </c>
      <c r="B31" s="19" t="s">
        <v>56</v>
      </c>
      <c r="C31" s="20" t="s">
        <v>33</v>
      </c>
      <c r="D31" s="14" t="s">
        <v>34</v>
      </c>
      <c r="E31" s="14">
        <f t="shared" ref="E31:BP31" si="8">SUM(E32)</f>
        <v>0</v>
      </c>
      <c r="F31" s="14">
        <f t="shared" si="8"/>
        <v>0</v>
      </c>
      <c r="G31" s="14">
        <f t="shared" si="8"/>
        <v>0.65</v>
      </c>
      <c r="H31" s="14">
        <f t="shared" si="8"/>
        <v>0</v>
      </c>
      <c r="I31" s="14">
        <f t="shared" si="8"/>
        <v>0</v>
      </c>
      <c r="J31" s="14">
        <f t="shared" si="8"/>
        <v>0</v>
      </c>
      <c r="K31" s="14">
        <f t="shared" si="8"/>
        <v>0</v>
      </c>
      <c r="L31" s="14">
        <f t="shared" si="8"/>
        <v>0</v>
      </c>
      <c r="M31" s="14">
        <f t="shared" si="8"/>
        <v>0</v>
      </c>
      <c r="N31" s="14">
        <f t="shared" si="8"/>
        <v>0</v>
      </c>
      <c r="O31" s="14">
        <f t="shared" si="8"/>
        <v>0</v>
      </c>
      <c r="P31" s="14">
        <f t="shared" si="8"/>
        <v>0</v>
      </c>
      <c r="Q31" s="14">
        <f t="shared" si="8"/>
        <v>0</v>
      </c>
      <c r="R31" s="14">
        <f t="shared" si="8"/>
        <v>0</v>
      </c>
      <c r="S31" s="14">
        <f t="shared" si="8"/>
        <v>0</v>
      </c>
      <c r="T31" s="14">
        <f t="shared" si="8"/>
        <v>0</v>
      </c>
      <c r="U31" s="14">
        <f t="shared" si="8"/>
        <v>0</v>
      </c>
      <c r="V31" s="14">
        <f t="shared" si="8"/>
        <v>0</v>
      </c>
      <c r="W31" s="14">
        <f t="shared" si="8"/>
        <v>0</v>
      </c>
      <c r="X31" s="14">
        <f t="shared" si="8"/>
        <v>0</v>
      </c>
      <c r="Y31" s="14">
        <f t="shared" si="8"/>
        <v>0</v>
      </c>
      <c r="Z31" s="14">
        <f t="shared" si="8"/>
        <v>0</v>
      </c>
      <c r="AA31" s="14">
        <f t="shared" si="8"/>
        <v>0</v>
      </c>
      <c r="AB31" s="14">
        <f t="shared" si="8"/>
        <v>0</v>
      </c>
      <c r="AC31" s="14">
        <f t="shared" si="8"/>
        <v>0</v>
      </c>
      <c r="AD31" s="14">
        <f t="shared" si="8"/>
        <v>0</v>
      </c>
      <c r="AE31" s="14">
        <f t="shared" si="8"/>
        <v>0.65</v>
      </c>
      <c r="AF31" s="14">
        <f t="shared" si="8"/>
        <v>0</v>
      </c>
      <c r="AG31" s="14">
        <f t="shared" si="8"/>
        <v>0</v>
      </c>
      <c r="AH31" s="14">
        <f t="shared" si="8"/>
        <v>0</v>
      </c>
      <c r="AI31" s="14">
        <f t="shared" si="8"/>
        <v>0</v>
      </c>
      <c r="AJ31" s="14">
        <f t="shared" si="8"/>
        <v>0</v>
      </c>
      <c r="AK31" s="14">
        <f t="shared" si="8"/>
        <v>0</v>
      </c>
      <c r="AL31" s="14">
        <f t="shared" si="8"/>
        <v>0</v>
      </c>
      <c r="AM31" s="14">
        <f t="shared" si="8"/>
        <v>0</v>
      </c>
      <c r="AN31" s="14">
        <f t="shared" si="8"/>
        <v>0</v>
      </c>
      <c r="AO31" s="14">
        <f t="shared" si="8"/>
        <v>0</v>
      </c>
      <c r="AP31" s="14">
        <f t="shared" si="8"/>
        <v>0</v>
      </c>
      <c r="AQ31" s="14">
        <f t="shared" si="8"/>
        <v>0</v>
      </c>
      <c r="AR31" s="14">
        <f t="shared" si="8"/>
        <v>0</v>
      </c>
      <c r="AS31" s="14">
        <f t="shared" si="8"/>
        <v>0</v>
      </c>
      <c r="AT31" s="14">
        <f t="shared" si="8"/>
        <v>0</v>
      </c>
      <c r="AU31" s="14">
        <f t="shared" si="8"/>
        <v>0</v>
      </c>
      <c r="AV31" s="14">
        <f t="shared" si="8"/>
        <v>0</v>
      </c>
      <c r="AW31" s="14">
        <f t="shared" si="8"/>
        <v>0</v>
      </c>
      <c r="AX31" s="14">
        <f t="shared" si="8"/>
        <v>0</v>
      </c>
      <c r="AY31" s="14">
        <f t="shared" si="8"/>
        <v>0</v>
      </c>
      <c r="AZ31" s="14">
        <f t="shared" si="8"/>
        <v>0</v>
      </c>
      <c r="BA31" s="14">
        <f t="shared" si="8"/>
        <v>0</v>
      </c>
      <c r="BB31" s="14">
        <f t="shared" si="8"/>
        <v>0</v>
      </c>
      <c r="BC31" s="14">
        <f t="shared" si="8"/>
        <v>0</v>
      </c>
      <c r="BD31" s="14">
        <f t="shared" si="8"/>
        <v>0</v>
      </c>
      <c r="BE31" s="14">
        <f t="shared" si="8"/>
        <v>0</v>
      </c>
      <c r="BF31" s="14">
        <f t="shared" si="8"/>
        <v>0</v>
      </c>
      <c r="BG31" s="14">
        <f t="shared" si="8"/>
        <v>0</v>
      </c>
      <c r="BH31" s="14">
        <f t="shared" si="8"/>
        <v>0</v>
      </c>
      <c r="BI31" s="14">
        <f t="shared" si="8"/>
        <v>0</v>
      </c>
      <c r="BJ31" s="14">
        <f t="shared" si="8"/>
        <v>0</v>
      </c>
      <c r="BK31" s="14">
        <f t="shared" si="8"/>
        <v>0</v>
      </c>
      <c r="BL31" s="14">
        <f t="shared" si="8"/>
        <v>0</v>
      </c>
      <c r="BM31" s="14">
        <f t="shared" si="8"/>
        <v>0</v>
      </c>
      <c r="BN31" s="14">
        <f t="shared" si="8"/>
        <v>0</v>
      </c>
      <c r="BO31" s="14">
        <f t="shared" si="8"/>
        <v>0</v>
      </c>
      <c r="BP31" s="14">
        <f t="shared" si="8"/>
        <v>0</v>
      </c>
      <c r="BQ31" s="14">
        <f t="shared" ref="BQ31" si="9">SUM(BQ32)</f>
        <v>0</v>
      </c>
      <c r="BR31" s="15" t="s">
        <v>34</v>
      </c>
      <c r="BS31" s="60"/>
      <c r="BT31" s="61"/>
      <c r="BU31" s="62"/>
      <c r="BV31" s="59"/>
      <c r="BW31" s="59"/>
      <c r="BX31" s="59"/>
      <c r="BY31" s="59"/>
      <c r="BZ31" s="59"/>
      <c r="CA31" s="59"/>
      <c r="CB31" s="17"/>
      <c r="CC31" s="17"/>
      <c r="CD31" s="17"/>
      <c r="CE31" s="17"/>
      <c r="CF31" s="17"/>
      <c r="CG31" s="17"/>
      <c r="CH31" s="17"/>
      <c r="CI31" s="17"/>
    </row>
    <row r="32" spans="1:87" ht="45" customHeight="1" x14ac:dyDescent="0.25">
      <c r="A32" s="21" t="s">
        <v>55</v>
      </c>
      <c r="B32" s="22" t="s">
        <v>57</v>
      </c>
      <c r="C32" s="23" t="s">
        <v>58</v>
      </c>
      <c r="D32" s="24" t="s">
        <v>34</v>
      </c>
      <c r="E32" s="24">
        <f t="shared" ref="E32:J32" si="10">K32+Q32+W32+AC32</f>
        <v>0</v>
      </c>
      <c r="F32" s="24">
        <f t="shared" si="10"/>
        <v>0</v>
      </c>
      <c r="G32" s="24">
        <f t="shared" si="10"/>
        <v>0.65</v>
      </c>
      <c r="H32" s="24">
        <f t="shared" si="10"/>
        <v>0</v>
      </c>
      <c r="I32" s="24">
        <f t="shared" si="10"/>
        <v>0</v>
      </c>
      <c r="J32" s="24">
        <f t="shared" si="10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0.65</v>
      </c>
      <c r="AF32" s="25">
        <v>0</v>
      </c>
      <c r="AG32" s="25">
        <v>0</v>
      </c>
      <c r="AH32" s="25">
        <v>0</v>
      </c>
      <c r="AI32" s="25">
        <f t="shared" ref="AI32:AN32" si="11">AO32+AU32+BA32+BG32</f>
        <v>0</v>
      </c>
      <c r="AJ32" s="25">
        <f t="shared" si="11"/>
        <v>0</v>
      </c>
      <c r="AK32" s="25">
        <f t="shared" si="11"/>
        <v>0</v>
      </c>
      <c r="AL32" s="25">
        <f t="shared" si="11"/>
        <v>0</v>
      </c>
      <c r="AM32" s="25">
        <f t="shared" si="11"/>
        <v>0</v>
      </c>
      <c r="AN32" s="25">
        <f t="shared" si="11"/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f>AI32-(K32+Q32+W32)</f>
        <v>0</v>
      </c>
      <c r="BN32" s="25">
        <f>AJ32-(L32+R32+X32)</f>
        <v>0</v>
      </c>
      <c r="BO32" s="25">
        <f>AK32-(M32+S32+Y32)</f>
        <v>0</v>
      </c>
      <c r="BP32" s="25">
        <f>AL32-(N32+T32+Z32)</f>
        <v>0</v>
      </c>
      <c r="BQ32" s="25">
        <f>AM32-(O32+U32+AA32)</f>
        <v>0</v>
      </c>
      <c r="BR32" s="26" t="s">
        <v>34</v>
      </c>
      <c r="BS32" s="63"/>
      <c r="BT32" s="64"/>
      <c r="BU32" s="65"/>
      <c r="BV32" s="59"/>
      <c r="BW32" s="59"/>
      <c r="BX32" s="59"/>
      <c r="BY32" s="59"/>
      <c r="BZ32" s="59"/>
      <c r="CA32" s="59"/>
      <c r="CB32" s="17"/>
      <c r="CC32" s="17"/>
      <c r="CD32" s="17"/>
      <c r="CF32" s="17"/>
    </row>
    <row r="33" spans="1:87" s="16" customFormat="1" ht="75" customHeight="1" x14ac:dyDescent="0.25">
      <c r="A33" s="18" t="s">
        <v>59</v>
      </c>
      <c r="B33" s="19" t="s">
        <v>60</v>
      </c>
      <c r="C33" s="20" t="s">
        <v>33</v>
      </c>
      <c r="D33" s="14" t="s">
        <v>34</v>
      </c>
      <c r="E33" s="14">
        <f t="shared" ref="E33:BP33" si="12">SUM(E34:E41)</f>
        <v>0</v>
      </c>
      <c r="F33" s="14">
        <f t="shared" si="12"/>
        <v>0</v>
      </c>
      <c r="G33" s="14">
        <f t="shared" si="12"/>
        <v>0.67600000000000005</v>
      </c>
      <c r="H33" s="14">
        <f t="shared" si="12"/>
        <v>0</v>
      </c>
      <c r="I33" s="14">
        <f t="shared" si="12"/>
        <v>0</v>
      </c>
      <c r="J33" s="14">
        <f t="shared" si="12"/>
        <v>0</v>
      </c>
      <c r="K33" s="14">
        <f t="shared" si="12"/>
        <v>0</v>
      </c>
      <c r="L33" s="14">
        <f t="shared" si="12"/>
        <v>0</v>
      </c>
      <c r="M33" s="14">
        <f t="shared" si="12"/>
        <v>0</v>
      </c>
      <c r="N33" s="14">
        <f t="shared" si="12"/>
        <v>0</v>
      </c>
      <c r="O33" s="14">
        <f t="shared" si="12"/>
        <v>0</v>
      </c>
      <c r="P33" s="14">
        <f t="shared" si="12"/>
        <v>0</v>
      </c>
      <c r="Q33" s="14">
        <f t="shared" si="12"/>
        <v>0</v>
      </c>
      <c r="R33" s="14">
        <f t="shared" si="12"/>
        <v>0</v>
      </c>
      <c r="S33" s="14">
        <f t="shared" si="12"/>
        <v>0</v>
      </c>
      <c r="T33" s="14">
        <f t="shared" si="12"/>
        <v>0</v>
      </c>
      <c r="U33" s="14">
        <f t="shared" si="12"/>
        <v>0</v>
      </c>
      <c r="V33" s="14">
        <f t="shared" si="12"/>
        <v>0</v>
      </c>
      <c r="W33" s="14">
        <f t="shared" si="12"/>
        <v>0</v>
      </c>
      <c r="X33" s="14">
        <f t="shared" si="12"/>
        <v>0</v>
      </c>
      <c r="Y33" s="14">
        <f t="shared" si="12"/>
        <v>0</v>
      </c>
      <c r="Z33" s="14">
        <f t="shared" si="12"/>
        <v>0</v>
      </c>
      <c r="AA33" s="14">
        <f t="shared" si="12"/>
        <v>0</v>
      </c>
      <c r="AB33" s="14">
        <f t="shared" si="12"/>
        <v>0</v>
      </c>
      <c r="AC33" s="14">
        <f t="shared" si="12"/>
        <v>0</v>
      </c>
      <c r="AD33" s="14">
        <f t="shared" si="12"/>
        <v>0</v>
      </c>
      <c r="AE33" s="14">
        <f t="shared" si="12"/>
        <v>0.67600000000000005</v>
      </c>
      <c r="AF33" s="14">
        <f t="shared" si="12"/>
        <v>0</v>
      </c>
      <c r="AG33" s="14">
        <f t="shared" si="12"/>
        <v>0</v>
      </c>
      <c r="AH33" s="14">
        <f t="shared" si="12"/>
        <v>0</v>
      </c>
      <c r="AI33" s="14">
        <f t="shared" si="12"/>
        <v>0</v>
      </c>
      <c r="AJ33" s="14">
        <f t="shared" si="12"/>
        <v>0</v>
      </c>
      <c r="AK33" s="14">
        <f t="shared" si="12"/>
        <v>0</v>
      </c>
      <c r="AL33" s="14">
        <f t="shared" si="12"/>
        <v>0</v>
      </c>
      <c r="AM33" s="14">
        <f t="shared" si="12"/>
        <v>0</v>
      </c>
      <c r="AN33" s="14">
        <f t="shared" si="12"/>
        <v>0</v>
      </c>
      <c r="AO33" s="14">
        <f t="shared" si="12"/>
        <v>0</v>
      </c>
      <c r="AP33" s="14">
        <f t="shared" si="12"/>
        <v>0</v>
      </c>
      <c r="AQ33" s="14">
        <f t="shared" si="12"/>
        <v>0</v>
      </c>
      <c r="AR33" s="14">
        <f t="shared" si="12"/>
        <v>0</v>
      </c>
      <c r="AS33" s="14">
        <f t="shared" si="12"/>
        <v>0</v>
      </c>
      <c r="AT33" s="14">
        <f t="shared" si="12"/>
        <v>0</v>
      </c>
      <c r="AU33" s="14">
        <f t="shared" si="12"/>
        <v>0</v>
      </c>
      <c r="AV33" s="14">
        <f t="shared" si="12"/>
        <v>0</v>
      </c>
      <c r="AW33" s="14">
        <f t="shared" si="12"/>
        <v>0</v>
      </c>
      <c r="AX33" s="14">
        <f t="shared" si="12"/>
        <v>0</v>
      </c>
      <c r="AY33" s="14">
        <f t="shared" si="12"/>
        <v>0</v>
      </c>
      <c r="AZ33" s="14">
        <f t="shared" si="12"/>
        <v>0</v>
      </c>
      <c r="BA33" s="14">
        <f t="shared" si="12"/>
        <v>0</v>
      </c>
      <c r="BB33" s="14">
        <f t="shared" si="12"/>
        <v>0</v>
      </c>
      <c r="BC33" s="14">
        <f t="shared" si="12"/>
        <v>0</v>
      </c>
      <c r="BD33" s="14">
        <f t="shared" si="12"/>
        <v>0</v>
      </c>
      <c r="BE33" s="14">
        <f t="shared" si="12"/>
        <v>0</v>
      </c>
      <c r="BF33" s="14">
        <f t="shared" si="12"/>
        <v>0</v>
      </c>
      <c r="BG33" s="14">
        <f t="shared" si="12"/>
        <v>0</v>
      </c>
      <c r="BH33" s="14">
        <f t="shared" si="12"/>
        <v>0</v>
      </c>
      <c r="BI33" s="14">
        <f t="shared" si="12"/>
        <v>0</v>
      </c>
      <c r="BJ33" s="14">
        <f t="shared" si="12"/>
        <v>0</v>
      </c>
      <c r="BK33" s="14">
        <f t="shared" si="12"/>
        <v>0</v>
      </c>
      <c r="BL33" s="14">
        <f t="shared" si="12"/>
        <v>0</v>
      </c>
      <c r="BM33" s="14">
        <f t="shared" si="12"/>
        <v>0</v>
      </c>
      <c r="BN33" s="14">
        <f t="shared" si="12"/>
        <v>0</v>
      </c>
      <c r="BO33" s="14">
        <f t="shared" si="12"/>
        <v>0</v>
      </c>
      <c r="BP33" s="14">
        <f t="shared" si="12"/>
        <v>0</v>
      </c>
      <c r="BQ33" s="14">
        <f t="shared" ref="BQ33" si="13">SUM(BQ34:BQ41)</f>
        <v>0</v>
      </c>
      <c r="BR33" s="15" t="s">
        <v>34</v>
      </c>
      <c r="BS33" s="60"/>
      <c r="BT33" s="61"/>
      <c r="BU33" s="62"/>
      <c r="BV33" s="59"/>
      <c r="BW33" s="59"/>
      <c r="BX33" s="59"/>
      <c r="BY33" s="59"/>
      <c r="BZ33" s="59"/>
      <c r="CA33" s="59"/>
      <c r="CB33" s="17"/>
      <c r="CC33" s="17"/>
      <c r="CD33" s="17"/>
      <c r="CE33" s="17"/>
      <c r="CF33" s="17"/>
      <c r="CG33" s="17"/>
      <c r="CH33" s="17"/>
      <c r="CI33" s="17"/>
    </row>
    <row r="34" spans="1:87" s="17" customFormat="1" ht="39" customHeight="1" x14ac:dyDescent="0.25">
      <c r="A34" s="27" t="s">
        <v>59</v>
      </c>
      <c r="B34" s="22" t="s">
        <v>61</v>
      </c>
      <c r="C34" s="23" t="s">
        <v>62</v>
      </c>
      <c r="D34" s="24" t="s">
        <v>34</v>
      </c>
      <c r="E34" s="24">
        <f t="shared" ref="E34:J34" si="14">K34+Q34+W34+AC34</f>
        <v>0</v>
      </c>
      <c r="F34" s="25">
        <f t="shared" si="14"/>
        <v>0</v>
      </c>
      <c r="G34" s="25">
        <f t="shared" si="14"/>
        <v>0</v>
      </c>
      <c r="H34" s="25">
        <f t="shared" si="14"/>
        <v>0</v>
      </c>
      <c r="I34" s="25">
        <f t="shared" si="14"/>
        <v>0</v>
      </c>
      <c r="J34" s="25">
        <f t="shared" si="14"/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f t="shared" ref="AI34:AN41" si="15">AO34+AU34+BA34+BG34</f>
        <v>0</v>
      </c>
      <c r="AJ34" s="25">
        <f t="shared" si="15"/>
        <v>0</v>
      </c>
      <c r="AK34" s="25">
        <f t="shared" si="15"/>
        <v>0</v>
      </c>
      <c r="AL34" s="25">
        <f t="shared" si="15"/>
        <v>0</v>
      </c>
      <c r="AM34" s="25">
        <f t="shared" si="15"/>
        <v>0</v>
      </c>
      <c r="AN34" s="25">
        <f t="shared" si="15"/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f>AI34-(K34+Q34+W34)</f>
        <v>0</v>
      </c>
      <c r="BN34" s="25">
        <f>AJ34-(L34+R34+X34)</f>
        <v>0</v>
      </c>
      <c r="BO34" s="25">
        <f>AK34-(M34+S34+Y34)</f>
        <v>0</v>
      </c>
      <c r="BP34" s="25">
        <f>AL34-(N34+T34+Z34)</f>
        <v>0</v>
      </c>
      <c r="BQ34" s="25">
        <f>AM34-(O34+U34+AA34)</f>
        <v>0</v>
      </c>
      <c r="BR34" s="26" t="s">
        <v>34</v>
      </c>
      <c r="BS34" s="66"/>
      <c r="BT34" s="64"/>
      <c r="BU34" s="65"/>
      <c r="BV34" s="59"/>
      <c r="BW34" s="59"/>
      <c r="BX34" s="59"/>
      <c r="BY34" s="59"/>
      <c r="BZ34" s="59"/>
      <c r="CA34" s="59"/>
    </row>
    <row r="35" spans="1:87" s="17" customFormat="1" ht="78.75" x14ac:dyDescent="0.25">
      <c r="A35" s="27" t="s">
        <v>59</v>
      </c>
      <c r="B35" s="22" t="s">
        <v>63</v>
      </c>
      <c r="C35" s="23" t="s">
        <v>64</v>
      </c>
      <c r="D35" s="24" t="s">
        <v>34</v>
      </c>
      <c r="E35" s="24" t="s">
        <v>34</v>
      </c>
      <c r="F35" s="25" t="s">
        <v>34</v>
      </c>
      <c r="G35" s="25" t="s">
        <v>34</v>
      </c>
      <c r="H35" s="25" t="s">
        <v>34</v>
      </c>
      <c r="I35" s="25" t="s">
        <v>34</v>
      </c>
      <c r="J35" s="25" t="s">
        <v>34</v>
      </c>
      <c r="K35" s="25" t="s">
        <v>34</v>
      </c>
      <c r="L35" s="25" t="s">
        <v>34</v>
      </c>
      <c r="M35" s="25" t="s">
        <v>34</v>
      </c>
      <c r="N35" s="25" t="s">
        <v>34</v>
      </c>
      <c r="O35" s="25" t="s">
        <v>34</v>
      </c>
      <c r="P35" s="25" t="s">
        <v>34</v>
      </c>
      <c r="Q35" s="25" t="s">
        <v>34</v>
      </c>
      <c r="R35" s="25" t="s">
        <v>34</v>
      </c>
      <c r="S35" s="25" t="s">
        <v>34</v>
      </c>
      <c r="T35" s="25" t="s">
        <v>34</v>
      </c>
      <c r="U35" s="25" t="s">
        <v>34</v>
      </c>
      <c r="V35" s="25" t="s">
        <v>34</v>
      </c>
      <c r="W35" s="25" t="s">
        <v>34</v>
      </c>
      <c r="X35" s="25" t="s">
        <v>34</v>
      </c>
      <c r="Y35" s="25" t="s">
        <v>34</v>
      </c>
      <c r="Z35" s="25" t="s">
        <v>34</v>
      </c>
      <c r="AA35" s="25" t="s">
        <v>34</v>
      </c>
      <c r="AB35" s="25" t="s">
        <v>34</v>
      </c>
      <c r="AC35" s="25" t="s">
        <v>34</v>
      </c>
      <c r="AD35" s="25" t="s">
        <v>34</v>
      </c>
      <c r="AE35" s="25" t="s">
        <v>34</v>
      </c>
      <c r="AF35" s="25" t="s">
        <v>34</v>
      </c>
      <c r="AG35" s="25" t="s">
        <v>34</v>
      </c>
      <c r="AH35" s="25" t="s">
        <v>34</v>
      </c>
      <c r="AI35" s="25">
        <f t="shared" si="15"/>
        <v>0</v>
      </c>
      <c r="AJ35" s="25">
        <f t="shared" si="15"/>
        <v>0</v>
      </c>
      <c r="AK35" s="25">
        <f t="shared" si="15"/>
        <v>0</v>
      </c>
      <c r="AL35" s="25">
        <f t="shared" si="15"/>
        <v>0</v>
      </c>
      <c r="AM35" s="25">
        <f t="shared" si="15"/>
        <v>0</v>
      </c>
      <c r="AN35" s="25">
        <f t="shared" si="15"/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 t="s">
        <v>34</v>
      </c>
      <c r="BN35" s="25" t="s">
        <v>34</v>
      </c>
      <c r="BO35" s="25" t="s">
        <v>34</v>
      </c>
      <c r="BP35" s="25" t="s">
        <v>34</v>
      </c>
      <c r="BQ35" s="25" t="s">
        <v>34</v>
      </c>
      <c r="BR35" s="26" t="s">
        <v>65</v>
      </c>
      <c r="BS35" s="66"/>
      <c r="BT35" s="64"/>
      <c r="BU35" s="65"/>
      <c r="BV35" s="59"/>
      <c r="BW35" s="59"/>
      <c r="BX35" s="59"/>
      <c r="BY35" s="59"/>
      <c r="BZ35" s="59"/>
      <c r="CA35" s="59"/>
    </row>
    <row r="36" spans="1:87" s="17" customFormat="1" ht="45" customHeight="1" x14ac:dyDescent="0.25">
      <c r="A36" s="27" t="s">
        <v>59</v>
      </c>
      <c r="B36" s="22" t="s">
        <v>66</v>
      </c>
      <c r="C36" s="28" t="s">
        <v>67</v>
      </c>
      <c r="D36" s="24" t="s">
        <v>34</v>
      </c>
      <c r="E36" s="24">
        <f t="shared" ref="E36:J38" si="16">K36+Q36+W36+AC36</f>
        <v>0</v>
      </c>
      <c r="F36" s="25">
        <f t="shared" si="16"/>
        <v>0</v>
      </c>
      <c r="G36" s="25">
        <f t="shared" si="16"/>
        <v>0</v>
      </c>
      <c r="H36" s="25">
        <f t="shared" si="16"/>
        <v>0</v>
      </c>
      <c r="I36" s="25">
        <f t="shared" si="16"/>
        <v>0</v>
      </c>
      <c r="J36" s="25">
        <f t="shared" si="16"/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f t="shared" si="15"/>
        <v>0</v>
      </c>
      <c r="AJ36" s="25">
        <f t="shared" si="15"/>
        <v>0</v>
      </c>
      <c r="AK36" s="25">
        <f t="shared" si="15"/>
        <v>0</v>
      </c>
      <c r="AL36" s="25">
        <f t="shared" si="15"/>
        <v>0</v>
      </c>
      <c r="AM36" s="25">
        <f t="shared" si="15"/>
        <v>0</v>
      </c>
      <c r="AN36" s="25">
        <f t="shared" si="15"/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f t="shared" ref="BM36:BQ38" si="17">AI36-(K36+Q36+W36)</f>
        <v>0</v>
      </c>
      <c r="BN36" s="25">
        <f t="shared" si="17"/>
        <v>0</v>
      </c>
      <c r="BO36" s="25">
        <f t="shared" si="17"/>
        <v>0</v>
      </c>
      <c r="BP36" s="25">
        <f t="shared" si="17"/>
        <v>0</v>
      </c>
      <c r="BQ36" s="25">
        <f t="shared" si="17"/>
        <v>0</v>
      </c>
      <c r="BR36" s="26" t="s">
        <v>34</v>
      </c>
      <c r="BS36" s="66"/>
      <c r="BT36" s="64"/>
      <c r="BU36" s="67"/>
      <c r="BV36" s="59"/>
      <c r="BW36" s="59"/>
      <c r="BX36" s="59"/>
      <c r="BY36" s="59"/>
      <c r="BZ36" s="59"/>
      <c r="CA36" s="59"/>
    </row>
    <row r="37" spans="1:87" s="17" customFormat="1" ht="45.75" customHeight="1" x14ac:dyDescent="0.25">
      <c r="A37" s="27" t="s">
        <v>59</v>
      </c>
      <c r="B37" s="22" t="s">
        <v>68</v>
      </c>
      <c r="C37" s="28" t="s">
        <v>69</v>
      </c>
      <c r="D37" s="24" t="s">
        <v>34</v>
      </c>
      <c r="E37" s="24">
        <f t="shared" si="16"/>
        <v>0</v>
      </c>
      <c r="F37" s="25">
        <f t="shared" si="16"/>
        <v>0</v>
      </c>
      <c r="G37" s="25">
        <f t="shared" si="16"/>
        <v>0</v>
      </c>
      <c r="H37" s="25">
        <f t="shared" si="16"/>
        <v>0</v>
      </c>
      <c r="I37" s="25">
        <f t="shared" si="16"/>
        <v>0</v>
      </c>
      <c r="J37" s="25">
        <f t="shared" si="16"/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f t="shared" si="15"/>
        <v>0</v>
      </c>
      <c r="AJ37" s="25">
        <f t="shared" si="15"/>
        <v>0</v>
      </c>
      <c r="AK37" s="25">
        <f t="shared" si="15"/>
        <v>0</v>
      </c>
      <c r="AL37" s="25">
        <f t="shared" si="15"/>
        <v>0</v>
      </c>
      <c r="AM37" s="25">
        <f t="shared" si="15"/>
        <v>0</v>
      </c>
      <c r="AN37" s="25">
        <f t="shared" si="15"/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f t="shared" si="17"/>
        <v>0</v>
      </c>
      <c r="BN37" s="25">
        <f t="shared" si="17"/>
        <v>0</v>
      </c>
      <c r="BO37" s="25">
        <f t="shared" si="17"/>
        <v>0</v>
      </c>
      <c r="BP37" s="25">
        <f t="shared" si="17"/>
        <v>0</v>
      </c>
      <c r="BQ37" s="25">
        <f t="shared" si="17"/>
        <v>0</v>
      </c>
      <c r="BR37" s="26" t="s">
        <v>34</v>
      </c>
      <c r="BS37" s="66"/>
      <c r="BT37" s="64"/>
      <c r="BU37" s="67"/>
      <c r="BV37" s="59"/>
      <c r="BW37" s="59"/>
      <c r="BX37" s="59"/>
      <c r="BY37" s="59"/>
      <c r="BZ37" s="59"/>
      <c r="CA37" s="59"/>
    </row>
    <row r="38" spans="1:87" s="17" customFormat="1" ht="41.25" customHeight="1" x14ac:dyDescent="0.25">
      <c r="A38" s="27" t="s">
        <v>59</v>
      </c>
      <c r="B38" s="22" t="s">
        <v>70</v>
      </c>
      <c r="C38" s="28" t="s">
        <v>71</v>
      </c>
      <c r="D38" s="24" t="s">
        <v>34</v>
      </c>
      <c r="E38" s="24">
        <f t="shared" si="16"/>
        <v>0</v>
      </c>
      <c r="F38" s="25">
        <f t="shared" si="16"/>
        <v>0</v>
      </c>
      <c r="G38" s="25">
        <f t="shared" si="16"/>
        <v>0</v>
      </c>
      <c r="H38" s="25">
        <f t="shared" si="16"/>
        <v>0</v>
      </c>
      <c r="I38" s="25">
        <f t="shared" si="16"/>
        <v>0</v>
      </c>
      <c r="J38" s="25">
        <f t="shared" si="16"/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5">
        <f t="shared" si="15"/>
        <v>0</v>
      </c>
      <c r="AJ38" s="25">
        <f t="shared" si="15"/>
        <v>0</v>
      </c>
      <c r="AK38" s="25">
        <f t="shared" si="15"/>
        <v>0</v>
      </c>
      <c r="AL38" s="25">
        <f t="shared" si="15"/>
        <v>0</v>
      </c>
      <c r="AM38" s="25">
        <f t="shared" si="15"/>
        <v>0</v>
      </c>
      <c r="AN38" s="25">
        <f t="shared" si="15"/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f t="shared" si="17"/>
        <v>0</v>
      </c>
      <c r="BN38" s="25">
        <f t="shared" si="17"/>
        <v>0</v>
      </c>
      <c r="BO38" s="25">
        <f t="shared" si="17"/>
        <v>0</v>
      </c>
      <c r="BP38" s="25">
        <f t="shared" si="17"/>
        <v>0</v>
      </c>
      <c r="BQ38" s="25">
        <f t="shared" si="17"/>
        <v>0</v>
      </c>
      <c r="BR38" s="26" t="s">
        <v>34</v>
      </c>
      <c r="BS38" s="66"/>
      <c r="BT38" s="64"/>
      <c r="BU38" s="67"/>
      <c r="BV38" s="59"/>
      <c r="BW38" s="59"/>
      <c r="BX38" s="59"/>
      <c r="BY38" s="59"/>
      <c r="BZ38" s="59"/>
      <c r="CA38" s="59"/>
    </row>
    <row r="39" spans="1:87" s="17" customFormat="1" ht="47.25" x14ac:dyDescent="0.25">
      <c r="A39" s="27" t="s">
        <v>59</v>
      </c>
      <c r="B39" s="22" t="s">
        <v>72</v>
      </c>
      <c r="C39" s="28" t="s">
        <v>73</v>
      </c>
      <c r="D39" s="24" t="s">
        <v>34</v>
      </c>
      <c r="E39" s="24" t="s">
        <v>34</v>
      </c>
      <c r="F39" s="25" t="s">
        <v>34</v>
      </c>
      <c r="G39" s="25" t="s">
        <v>34</v>
      </c>
      <c r="H39" s="25" t="s">
        <v>34</v>
      </c>
      <c r="I39" s="25" t="s">
        <v>34</v>
      </c>
      <c r="J39" s="25" t="s">
        <v>34</v>
      </c>
      <c r="K39" s="25" t="s">
        <v>34</v>
      </c>
      <c r="L39" s="25" t="s">
        <v>34</v>
      </c>
      <c r="M39" s="25" t="s">
        <v>34</v>
      </c>
      <c r="N39" s="25" t="s">
        <v>34</v>
      </c>
      <c r="O39" s="25" t="s">
        <v>34</v>
      </c>
      <c r="P39" s="25" t="s">
        <v>34</v>
      </c>
      <c r="Q39" s="25" t="s">
        <v>34</v>
      </c>
      <c r="R39" s="25" t="s">
        <v>34</v>
      </c>
      <c r="S39" s="25" t="s">
        <v>34</v>
      </c>
      <c r="T39" s="25" t="s">
        <v>34</v>
      </c>
      <c r="U39" s="25" t="s">
        <v>34</v>
      </c>
      <c r="V39" s="25" t="s">
        <v>34</v>
      </c>
      <c r="W39" s="25" t="s">
        <v>34</v>
      </c>
      <c r="X39" s="25" t="s">
        <v>34</v>
      </c>
      <c r="Y39" s="25" t="s">
        <v>34</v>
      </c>
      <c r="Z39" s="25" t="s">
        <v>34</v>
      </c>
      <c r="AA39" s="25" t="s">
        <v>34</v>
      </c>
      <c r="AB39" s="25" t="s">
        <v>34</v>
      </c>
      <c r="AC39" s="24" t="s">
        <v>34</v>
      </c>
      <c r="AD39" s="24" t="s">
        <v>34</v>
      </c>
      <c r="AE39" s="24" t="s">
        <v>34</v>
      </c>
      <c r="AF39" s="24" t="s">
        <v>34</v>
      </c>
      <c r="AG39" s="24" t="s">
        <v>34</v>
      </c>
      <c r="AH39" s="24" t="s">
        <v>34</v>
      </c>
      <c r="AI39" s="25">
        <f t="shared" si="15"/>
        <v>0</v>
      </c>
      <c r="AJ39" s="25">
        <f t="shared" si="15"/>
        <v>0</v>
      </c>
      <c r="AK39" s="25">
        <f t="shared" si="15"/>
        <v>0</v>
      </c>
      <c r="AL39" s="25">
        <f t="shared" si="15"/>
        <v>0</v>
      </c>
      <c r="AM39" s="25">
        <f t="shared" si="15"/>
        <v>0</v>
      </c>
      <c r="AN39" s="25">
        <f t="shared" si="15"/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 t="s">
        <v>34</v>
      </c>
      <c r="BN39" s="25" t="s">
        <v>34</v>
      </c>
      <c r="BO39" s="25" t="s">
        <v>34</v>
      </c>
      <c r="BP39" s="25" t="s">
        <v>34</v>
      </c>
      <c r="BQ39" s="25" t="s">
        <v>34</v>
      </c>
      <c r="BR39" s="26" t="s">
        <v>74</v>
      </c>
      <c r="BS39" s="66"/>
      <c r="BT39" s="64"/>
      <c r="BU39" s="67"/>
      <c r="BV39" s="59"/>
      <c r="BW39" s="59"/>
      <c r="BX39" s="59"/>
      <c r="BY39" s="59"/>
      <c r="BZ39" s="59"/>
      <c r="CA39" s="59"/>
    </row>
    <row r="40" spans="1:87" s="17" customFormat="1" ht="52.5" customHeight="1" x14ac:dyDescent="0.25">
      <c r="A40" s="27" t="s">
        <v>59</v>
      </c>
      <c r="B40" s="22" t="s">
        <v>75</v>
      </c>
      <c r="C40" s="28" t="s">
        <v>76</v>
      </c>
      <c r="D40" s="24" t="s">
        <v>34</v>
      </c>
      <c r="E40" s="24">
        <f t="shared" ref="E40:J41" si="18">K40+Q40+W40+AC40</f>
        <v>0</v>
      </c>
      <c r="F40" s="25">
        <f t="shared" si="18"/>
        <v>0</v>
      </c>
      <c r="G40" s="25">
        <f t="shared" si="18"/>
        <v>0</v>
      </c>
      <c r="H40" s="25">
        <f t="shared" si="18"/>
        <v>0</v>
      </c>
      <c r="I40" s="25">
        <f t="shared" si="18"/>
        <v>0</v>
      </c>
      <c r="J40" s="25">
        <f t="shared" si="18"/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5">
        <f t="shared" si="15"/>
        <v>0</v>
      </c>
      <c r="AJ40" s="25">
        <f t="shared" si="15"/>
        <v>0</v>
      </c>
      <c r="AK40" s="25">
        <f t="shared" si="15"/>
        <v>0</v>
      </c>
      <c r="AL40" s="25">
        <f t="shared" si="15"/>
        <v>0</v>
      </c>
      <c r="AM40" s="25">
        <f t="shared" si="15"/>
        <v>0</v>
      </c>
      <c r="AN40" s="25">
        <f t="shared" si="15"/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f t="shared" ref="BM40:BQ41" si="19">AI40-(K40+Q40+W40)</f>
        <v>0</v>
      </c>
      <c r="BN40" s="25">
        <f t="shared" si="19"/>
        <v>0</v>
      </c>
      <c r="BO40" s="25">
        <f t="shared" si="19"/>
        <v>0</v>
      </c>
      <c r="BP40" s="25">
        <f t="shared" si="19"/>
        <v>0</v>
      </c>
      <c r="BQ40" s="25">
        <f t="shared" si="19"/>
        <v>0</v>
      </c>
      <c r="BR40" s="26" t="s">
        <v>34</v>
      </c>
      <c r="BS40" s="66"/>
      <c r="BT40" s="64"/>
      <c r="BU40" s="67"/>
      <c r="BV40" s="59"/>
      <c r="BW40" s="59"/>
      <c r="BX40" s="59"/>
      <c r="BY40" s="59"/>
      <c r="BZ40" s="59"/>
      <c r="CA40" s="59"/>
    </row>
    <row r="41" spans="1:87" ht="118.5" customHeight="1" x14ac:dyDescent="0.25">
      <c r="A41" s="27" t="s">
        <v>59</v>
      </c>
      <c r="B41" s="22" t="s">
        <v>77</v>
      </c>
      <c r="C41" s="28" t="s">
        <v>78</v>
      </c>
      <c r="D41" s="24" t="s">
        <v>34</v>
      </c>
      <c r="E41" s="24">
        <f t="shared" si="18"/>
        <v>0</v>
      </c>
      <c r="F41" s="25">
        <f t="shared" si="18"/>
        <v>0</v>
      </c>
      <c r="G41" s="25">
        <f t="shared" si="18"/>
        <v>0.67600000000000005</v>
      </c>
      <c r="H41" s="25">
        <f t="shared" si="18"/>
        <v>0</v>
      </c>
      <c r="I41" s="25">
        <f t="shared" si="18"/>
        <v>0</v>
      </c>
      <c r="J41" s="25">
        <f t="shared" si="18"/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0.67600000000000005</v>
      </c>
      <c r="AF41" s="25">
        <v>0</v>
      </c>
      <c r="AG41" s="25">
        <v>0</v>
      </c>
      <c r="AH41" s="25">
        <v>0</v>
      </c>
      <c r="AI41" s="25">
        <f t="shared" si="15"/>
        <v>0</v>
      </c>
      <c r="AJ41" s="25">
        <f t="shared" si="15"/>
        <v>0</v>
      </c>
      <c r="AK41" s="25">
        <f t="shared" si="15"/>
        <v>0</v>
      </c>
      <c r="AL41" s="25">
        <f t="shared" si="15"/>
        <v>0</v>
      </c>
      <c r="AM41" s="25">
        <f t="shared" si="15"/>
        <v>0</v>
      </c>
      <c r="AN41" s="25">
        <f t="shared" si="15"/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f t="shared" si="19"/>
        <v>0</v>
      </c>
      <c r="BN41" s="25">
        <f t="shared" si="19"/>
        <v>0</v>
      </c>
      <c r="BO41" s="25">
        <f t="shared" si="19"/>
        <v>0</v>
      </c>
      <c r="BP41" s="25">
        <f t="shared" si="19"/>
        <v>0</v>
      </c>
      <c r="BQ41" s="25">
        <f t="shared" si="19"/>
        <v>0</v>
      </c>
      <c r="BR41" s="26" t="s">
        <v>34</v>
      </c>
      <c r="BS41" s="66"/>
      <c r="BT41" s="64"/>
      <c r="BU41" s="67"/>
      <c r="BV41" s="59"/>
      <c r="BW41" s="59"/>
      <c r="BX41" s="59"/>
      <c r="BY41" s="59"/>
      <c r="BZ41" s="59"/>
      <c r="CA41" s="59"/>
      <c r="CB41" s="17"/>
      <c r="CC41" s="17"/>
      <c r="CD41" s="17"/>
      <c r="CF41" s="17"/>
    </row>
    <row r="42" spans="1:87" s="16" customFormat="1" ht="31.5" x14ac:dyDescent="0.25">
      <c r="A42" s="11" t="s">
        <v>79</v>
      </c>
      <c r="B42" s="12" t="s">
        <v>80</v>
      </c>
      <c r="C42" s="13" t="s">
        <v>33</v>
      </c>
      <c r="D42" s="14" t="s">
        <v>34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5" t="s">
        <v>34</v>
      </c>
      <c r="BS42" s="56"/>
      <c r="BT42" s="57"/>
      <c r="BU42" s="58"/>
      <c r="BV42" s="59"/>
      <c r="BW42" s="59"/>
      <c r="BX42" s="59"/>
      <c r="BY42" s="59"/>
      <c r="BZ42" s="59"/>
      <c r="CA42" s="59"/>
      <c r="CB42" s="17"/>
      <c r="CC42" s="17"/>
      <c r="CD42" s="17"/>
      <c r="CE42" s="17"/>
      <c r="CF42" s="17"/>
      <c r="CG42" s="17"/>
      <c r="CH42" s="17"/>
      <c r="CI42" s="17"/>
    </row>
    <row r="43" spans="1:87" s="16" customFormat="1" ht="57.75" customHeight="1" x14ac:dyDescent="0.25">
      <c r="A43" s="11" t="s">
        <v>81</v>
      </c>
      <c r="B43" s="12" t="s">
        <v>82</v>
      </c>
      <c r="C43" s="13" t="s">
        <v>33</v>
      </c>
      <c r="D43" s="14" t="s">
        <v>34</v>
      </c>
      <c r="E43" s="14">
        <f t="shared" ref="E43:BP43" si="20">SUM(E44,E47,E51,E53)</f>
        <v>0</v>
      </c>
      <c r="F43" s="14">
        <f t="shared" si="20"/>
        <v>0</v>
      </c>
      <c r="G43" s="14">
        <f t="shared" si="20"/>
        <v>0</v>
      </c>
      <c r="H43" s="14">
        <f t="shared" si="20"/>
        <v>0</v>
      </c>
      <c r="I43" s="14">
        <f t="shared" si="20"/>
        <v>0</v>
      </c>
      <c r="J43" s="14">
        <f t="shared" si="20"/>
        <v>0</v>
      </c>
      <c r="K43" s="14">
        <f t="shared" si="20"/>
        <v>0</v>
      </c>
      <c r="L43" s="14">
        <f t="shared" si="20"/>
        <v>0</v>
      </c>
      <c r="M43" s="14">
        <f t="shared" si="20"/>
        <v>0</v>
      </c>
      <c r="N43" s="14">
        <f t="shared" si="20"/>
        <v>0</v>
      </c>
      <c r="O43" s="14">
        <f t="shared" si="20"/>
        <v>0</v>
      </c>
      <c r="P43" s="14">
        <f t="shared" si="20"/>
        <v>0</v>
      </c>
      <c r="Q43" s="14">
        <f t="shared" si="20"/>
        <v>0</v>
      </c>
      <c r="R43" s="14">
        <f t="shared" si="20"/>
        <v>0</v>
      </c>
      <c r="S43" s="14">
        <f t="shared" si="20"/>
        <v>0</v>
      </c>
      <c r="T43" s="14">
        <f t="shared" si="20"/>
        <v>0</v>
      </c>
      <c r="U43" s="14">
        <f t="shared" si="20"/>
        <v>0</v>
      </c>
      <c r="V43" s="14">
        <f t="shared" si="20"/>
        <v>0</v>
      </c>
      <c r="W43" s="14">
        <f t="shared" si="20"/>
        <v>0</v>
      </c>
      <c r="X43" s="14">
        <f t="shared" si="20"/>
        <v>0</v>
      </c>
      <c r="Y43" s="14">
        <f t="shared" si="20"/>
        <v>0</v>
      </c>
      <c r="Z43" s="14">
        <f t="shared" si="20"/>
        <v>0</v>
      </c>
      <c r="AA43" s="14">
        <f t="shared" si="20"/>
        <v>0</v>
      </c>
      <c r="AB43" s="14">
        <f t="shared" si="20"/>
        <v>0</v>
      </c>
      <c r="AC43" s="14">
        <f t="shared" si="20"/>
        <v>0</v>
      </c>
      <c r="AD43" s="14">
        <f t="shared" si="20"/>
        <v>0</v>
      </c>
      <c r="AE43" s="14">
        <f t="shared" si="20"/>
        <v>0</v>
      </c>
      <c r="AF43" s="14">
        <f t="shared" si="20"/>
        <v>0</v>
      </c>
      <c r="AG43" s="14">
        <f t="shared" si="20"/>
        <v>0</v>
      </c>
      <c r="AH43" s="14">
        <f t="shared" si="20"/>
        <v>0</v>
      </c>
      <c r="AI43" s="14">
        <f t="shared" si="20"/>
        <v>0</v>
      </c>
      <c r="AJ43" s="14">
        <f t="shared" si="20"/>
        <v>0</v>
      </c>
      <c r="AK43" s="14">
        <f t="shared" si="20"/>
        <v>0</v>
      </c>
      <c r="AL43" s="14">
        <f t="shared" si="20"/>
        <v>0</v>
      </c>
      <c r="AM43" s="14">
        <f t="shared" si="20"/>
        <v>0</v>
      </c>
      <c r="AN43" s="14">
        <f t="shared" si="20"/>
        <v>0</v>
      </c>
      <c r="AO43" s="14">
        <f t="shared" si="20"/>
        <v>0</v>
      </c>
      <c r="AP43" s="14">
        <f t="shared" si="20"/>
        <v>0</v>
      </c>
      <c r="AQ43" s="14">
        <f t="shared" si="20"/>
        <v>0</v>
      </c>
      <c r="AR43" s="14">
        <f t="shared" si="20"/>
        <v>0</v>
      </c>
      <c r="AS43" s="14">
        <f t="shared" si="20"/>
        <v>0</v>
      </c>
      <c r="AT43" s="14">
        <f t="shared" si="20"/>
        <v>0</v>
      </c>
      <c r="AU43" s="14">
        <f t="shared" si="20"/>
        <v>0</v>
      </c>
      <c r="AV43" s="14">
        <f t="shared" si="20"/>
        <v>0</v>
      </c>
      <c r="AW43" s="14">
        <f t="shared" si="20"/>
        <v>0</v>
      </c>
      <c r="AX43" s="14">
        <f t="shared" si="20"/>
        <v>0</v>
      </c>
      <c r="AY43" s="14">
        <f t="shared" si="20"/>
        <v>0</v>
      </c>
      <c r="AZ43" s="14">
        <f t="shared" si="20"/>
        <v>0</v>
      </c>
      <c r="BA43" s="14">
        <f t="shared" si="20"/>
        <v>0</v>
      </c>
      <c r="BB43" s="14">
        <f t="shared" si="20"/>
        <v>0</v>
      </c>
      <c r="BC43" s="14">
        <f t="shared" si="20"/>
        <v>0</v>
      </c>
      <c r="BD43" s="14">
        <f t="shared" si="20"/>
        <v>0</v>
      </c>
      <c r="BE43" s="14">
        <f t="shared" si="20"/>
        <v>0</v>
      </c>
      <c r="BF43" s="14">
        <f t="shared" si="20"/>
        <v>0</v>
      </c>
      <c r="BG43" s="14">
        <f t="shared" si="20"/>
        <v>0</v>
      </c>
      <c r="BH43" s="14">
        <f t="shared" si="20"/>
        <v>0</v>
      </c>
      <c r="BI43" s="14">
        <f t="shared" si="20"/>
        <v>0</v>
      </c>
      <c r="BJ43" s="14">
        <f t="shared" si="20"/>
        <v>0</v>
      </c>
      <c r="BK43" s="14">
        <f t="shared" si="20"/>
        <v>0</v>
      </c>
      <c r="BL43" s="14">
        <f t="shared" si="20"/>
        <v>0</v>
      </c>
      <c r="BM43" s="14">
        <f t="shared" si="20"/>
        <v>0</v>
      </c>
      <c r="BN43" s="14">
        <f t="shared" si="20"/>
        <v>0</v>
      </c>
      <c r="BO43" s="14">
        <f t="shared" si="20"/>
        <v>0</v>
      </c>
      <c r="BP43" s="14">
        <f t="shared" si="20"/>
        <v>0</v>
      </c>
      <c r="BQ43" s="14">
        <f t="shared" ref="BQ43" si="21">SUM(BQ44,BQ47,BQ51,BQ53)</f>
        <v>0</v>
      </c>
      <c r="BR43" s="15" t="s">
        <v>34</v>
      </c>
      <c r="BS43" s="56"/>
      <c r="BT43" s="57"/>
      <c r="BU43" s="58"/>
      <c r="BV43" s="59"/>
      <c r="BW43" s="59"/>
      <c r="BX43" s="59"/>
      <c r="BY43" s="59"/>
      <c r="BZ43" s="59"/>
      <c r="CA43" s="59"/>
      <c r="CB43" s="17"/>
      <c r="CC43" s="17"/>
      <c r="CD43" s="17"/>
      <c r="CE43" s="17"/>
      <c r="CF43" s="17"/>
      <c r="CG43" s="17"/>
      <c r="CH43" s="17"/>
      <c r="CI43" s="17"/>
    </row>
    <row r="44" spans="1:87" s="16" customFormat="1" ht="34.5" customHeight="1" x14ac:dyDescent="0.25">
      <c r="A44" s="11" t="s">
        <v>83</v>
      </c>
      <c r="B44" s="12" t="s">
        <v>84</v>
      </c>
      <c r="C44" s="13" t="s">
        <v>33</v>
      </c>
      <c r="D44" s="14" t="s">
        <v>34</v>
      </c>
      <c r="E44" s="14">
        <f t="shared" ref="E44:BP44" si="22">SUM(E45:E46)</f>
        <v>0</v>
      </c>
      <c r="F44" s="14">
        <f t="shared" si="22"/>
        <v>0</v>
      </c>
      <c r="G44" s="14">
        <f t="shared" si="22"/>
        <v>0</v>
      </c>
      <c r="H44" s="14">
        <f t="shared" si="22"/>
        <v>0</v>
      </c>
      <c r="I44" s="14">
        <f t="shared" si="22"/>
        <v>0</v>
      </c>
      <c r="J44" s="14">
        <f t="shared" si="22"/>
        <v>0</v>
      </c>
      <c r="K44" s="14">
        <f t="shared" si="22"/>
        <v>0</v>
      </c>
      <c r="L44" s="14">
        <f t="shared" si="22"/>
        <v>0</v>
      </c>
      <c r="M44" s="14">
        <f t="shared" si="22"/>
        <v>0</v>
      </c>
      <c r="N44" s="14">
        <f t="shared" si="22"/>
        <v>0</v>
      </c>
      <c r="O44" s="14">
        <f t="shared" si="22"/>
        <v>0</v>
      </c>
      <c r="P44" s="14">
        <f t="shared" si="22"/>
        <v>0</v>
      </c>
      <c r="Q44" s="14">
        <f t="shared" si="22"/>
        <v>0</v>
      </c>
      <c r="R44" s="14">
        <f t="shared" si="22"/>
        <v>0</v>
      </c>
      <c r="S44" s="14">
        <f t="shared" si="22"/>
        <v>0</v>
      </c>
      <c r="T44" s="14">
        <f t="shared" si="22"/>
        <v>0</v>
      </c>
      <c r="U44" s="14">
        <f t="shared" si="22"/>
        <v>0</v>
      </c>
      <c r="V44" s="14">
        <f t="shared" si="22"/>
        <v>0</v>
      </c>
      <c r="W44" s="14">
        <f t="shared" si="22"/>
        <v>0</v>
      </c>
      <c r="X44" s="14">
        <f t="shared" si="22"/>
        <v>0</v>
      </c>
      <c r="Y44" s="14">
        <f t="shared" si="22"/>
        <v>0</v>
      </c>
      <c r="Z44" s="14">
        <f t="shared" si="22"/>
        <v>0</v>
      </c>
      <c r="AA44" s="14">
        <f t="shared" si="22"/>
        <v>0</v>
      </c>
      <c r="AB44" s="14">
        <f t="shared" si="22"/>
        <v>0</v>
      </c>
      <c r="AC44" s="14">
        <f t="shared" si="22"/>
        <v>0</v>
      </c>
      <c r="AD44" s="14">
        <f t="shared" si="22"/>
        <v>0</v>
      </c>
      <c r="AE44" s="14">
        <f t="shared" si="22"/>
        <v>0</v>
      </c>
      <c r="AF44" s="14">
        <f t="shared" si="22"/>
        <v>0</v>
      </c>
      <c r="AG44" s="14">
        <f t="shared" si="22"/>
        <v>0</v>
      </c>
      <c r="AH44" s="14">
        <f t="shared" si="22"/>
        <v>0</v>
      </c>
      <c r="AI44" s="14">
        <f t="shared" si="22"/>
        <v>0</v>
      </c>
      <c r="AJ44" s="14">
        <f t="shared" si="22"/>
        <v>0</v>
      </c>
      <c r="AK44" s="14">
        <f t="shared" si="22"/>
        <v>0</v>
      </c>
      <c r="AL44" s="14">
        <f t="shared" si="22"/>
        <v>0</v>
      </c>
      <c r="AM44" s="14">
        <f t="shared" si="22"/>
        <v>0</v>
      </c>
      <c r="AN44" s="14">
        <f t="shared" si="22"/>
        <v>0</v>
      </c>
      <c r="AO44" s="14">
        <f t="shared" si="22"/>
        <v>0</v>
      </c>
      <c r="AP44" s="14">
        <f t="shared" si="22"/>
        <v>0</v>
      </c>
      <c r="AQ44" s="14">
        <f t="shared" si="22"/>
        <v>0</v>
      </c>
      <c r="AR44" s="14">
        <f t="shared" si="22"/>
        <v>0</v>
      </c>
      <c r="AS44" s="14">
        <f t="shared" si="22"/>
        <v>0</v>
      </c>
      <c r="AT44" s="14">
        <f t="shared" si="22"/>
        <v>0</v>
      </c>
      <c r="AU44" s="14">
        <f t="shared" si="22"/>
        <v>0</v>
      </c>
      <c r="AV44" s="14">
        <f t="shared" si="22"/>
        <v>0</v>
      </c>
      <c r="AW44" s="14">
        <f t="shared" si="22"/>
        <v>0</v>
      </c>
      <c r="AX44" s="14">
        <f t="shared" si="22"/>
        <v>0</v>
      </c>
      <c r="AY44" s="14">
        <f t="shared" si="22"/>
        <v>0</v>
      </c>
      <c r="AZ44" s="14">
        <f t="shared" si="22"/>
        <v>0</v>
      </c>
      <c r="BA44" s="14">
        <f t="shared" si="22"/>
        <v>0</v>
      </c>
      <c r="BB44" s="14">
        <f t="shared" si="22"/>
        <v>0</v>
      </c>
      <c r="BC44" s="14">
        <f t="shared" si="22"/>
        <v>0</v>
      </c>
      <c r="BD44" s="14">
        <f t="shared" si="22"/>
        <v>0</v>
      </c>
      <c r="BE44" s="14">
        <f t="shared" si="22"/>
        <v>0</v>
      </c>
      <c r="BF44" s="14">
        <f t="shared" si="22"/>
        <v>0</v>
      </c>
      <c r="BG44" s="14">
        <f t="shared" si="22"/>
        <v>0</v>
      </c>
      <c r="BH44" s="14">
        <f t="shared" si="22"/>
        <v>0</v>
      </c>
      <c r="BI44" s="14">
        <f t="shared" si="22"/>
        <v>0</v>
      </c>
      <c r="BJ44" s="14">
        <f t="shared" si="22"/>
        <v>0</v>
      </c>
      <c r="BK44" s="14">
        <f t="shared" si="22"/>
        <v>0</v>
      </c>
      <c r="BL44" s="14">
        <f t="shared" si="22"/>
        <v>0</v>
      </c>
      <c r="BM44" s="14">
        <f t="shared" si="22"/>
        <v>0</v>
      </c>
      <c r="BN44" s="14">
        <f t="shared" si="22"/>
        <v>0</v>
      </c>
      <c r="BO44" s="14">
        <f t="shared" si="22"/>
        <v>0</v>
      </c>
      <c r="BP44" s="14">
        <f t="shared" si="22"/>
        <v>0</v>
      </c>
      <c r="BQ44" s="14">
        <f t="shared" ref="BQ44" si="23">SUM(BQ45:BQ46)</f>
        <v>0</v>
      </c>
      <c r="BR44" s="15" t="s">
        <v>34</v>
      </c>
      <c r="BS44" s="56"/>
      <c r="BT44" s="57"/>
      <c r="BU44" s="58"/>
      <c r="BV44" s="59"/>
      <c r="BW44" s="59"/>
      <c r="BX44" s="59"/>
      <c r="BY44" s="59"/>
      <c r="BZ44" s="59"/>
      <c r="CA44" s="59"/>
      <c r="CB44" s="17"/>
      <c r="CC44" s="17"/>
      <c r="CD44" s="17"/>
      <c r="CE44" s="17"/>
      <c r="CF44" s="17"/>
      <c r="CG44" s="17"/>
      <c r="CH44" s="17"/>
      <c r="CI44" s="17"/>
    </row>
    <row r="45" spans="1:87" s="17" customFormat="1" ht="18" customHeight="1" x14ac:dyDescent="0.25">
      <c r="A45" s="27" t="s">
        <v>83</v>
      </c>
      <c r="B45" s="29" t="s">
        <v>85</v>
      </c>
      <c r="C45" s="30" t="s">
        <v>86</v>
      </c>
      <c r="D45" s="24" t="s">
        <v>34</v>
      </c>
      <c r="E45" s="24">
        <f t="shared" ref="E45:J46" si="24">K45+Q45+W45+AC45</f>
        <v>0</v>
      </c>
      <c r="F45" s="25">
        <f t="shared" si="24"/>
        <v>0</v>
      </c>
      <c r="G45" s="25">
        <f t="shared" si="24"/>
        <v>0</v>
      </c>
      <c r="H45" s="25">
        <f t="shared" si="24"/>
        <v>0</v>
      </c>
      <c r="I45" s="25">
        <f t="shared" si="24"/>
        <v>0</v>
      </c>
      <c r="J45" s="25">
        <f t="shared" si="24"/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f t="shared" ref="AI45:AN46" si="25">AO45+AU45+BA45+BG45</f>
        <v>0</v>
      </c>
      <c r="AJ45" s="25">
        <f t="shared" si="25"/>
        <v>0</v>
      </c>
      <c r="AK45" s="25">
        <f t="shared" si="25"/>
        <v>0</v>
      </c>
      <c r="AL45" s="25">
        <f t="shared" si="25"/>
        <v>0</v>
      </c>
      <c r="AM45" s="25">
        <f t="shared" si="25"/>
        <v>0</v>
      </c>
      <c r="AN45" s="25">
        <f t="shared" si="25"/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f t="shared" ref="BM45:BQ46" si="26">AI45-(K45+Q45+W45)</f>
        <v>0</v>
      </c>
      <c r="BN45" s="25">
        <f t="shared" si="26"/>
        <v>0</v>
      </c>
      <c r="BO45" s="25">
        <f t="shared" si="26"/>
        <v>0</v>
      </c>
      <c r="BP45" s="25">
        <f t="shared" si="26"/>
        <v>0</v>
      </c>
      <c r="BQ45" s="25">
        <f t="shared" si="26"/>
        <v>0</v>
      </c>
      <c r="BR45" s="26" t="s">
        <v>34</v>
      </c>
      <c r="BS45" s="66"/>
      <c r="BT45" s="68"/>
      <c r="BU45" s="69"/>
      <c r="BV45" s="59"/>
      <c r="BW45" s="59"/>
      <c r="BX45" s="59"/>
      <c r="BY45" s="59"/>
      <c r="BZ45" s="59"/>
      <c r="CA45" s="59"/>
    </row>
    <row r="46" spans="1:87" s="17" customFormat="1" x14ac:dyDescent="0.25">
      <c r="A46" s="27" t="s">
        <v>83</v>
      </c>
      <c r="B46" s="29" t="s">
        <v>87</v>
      </c>
      <c r="C46" s="30" t="s">
        <v>88</v>
      </c>
      <c r="D46" s="24" t="s">
        <v>34</v>
      </c>
      <c r="E46" s="24">
        <f t="shared" si="24"/>
        <v>0</v>
      </c>
      <c r="F46" s="25">
        <f t="shared" si="24"/>
        <v>0</v>
      </c>
      <c r="G46" s="25">
        <f t="shared" si="24"/>
        <v>0</v>
      </c>
      <c r="H46" s="25">
        <f t="shared" si="24"/>
        <v>0</v>
      </c>
      <c r="I46" s="25">
        <f t="shared" si="24"/>
        <v>0</v>
      </c>
      <c r="J46" s="25">
        <f t="shared" si="24"/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f t="shared" si="25"/>
        <v>0</v>
      </c>
      <c r="AJ46" s="25">
        <f t="shared" si="25"/>
        <v>0</v>
      </c>
      <c r="AK46" s="25">
        <f t="shared" si="25"/>
        <v>0</v>
      </c>
      <c r="AL46" s="25">
        <f t="shared" si="25"/>
        <v>0</v>
      </c>
      <c r="AM46" s="25">
        <f t="shared" si="25"/>
        <v>0</v>
      </c>
      <c r="AN46" s="25">
        <f t="shared" si="25"/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f t="shared" si="26"/>
        <v>0</v>
      </c>
      <c r="BN46" s="25">
        <f t="shared" si="26"/>
        <v>0</v>
      </c>
      <c r="BO46" s="25">
        <f t="shared" si="26"/>
        <v>0</v>
      </c>
      <c r="BP46" s="25">
        <f t="shared" si="26"/>
        <v>0</v>
      </c>
      <c r="BQ46" s="25">
        <f t="shared" si="26"/>
        <v>0</v>
      </c>
      <c r="BR46" s="26" t="s">
        <v>34</v>
      </c>
      <c r="BS46" s="66"/>
      <c r="BT46" s="68"/>
      <c r="BU46" s="69"/>
      <c r="BV46" s="59"/>
      <c r="BW46" s="59"/>
      <c r="BX46" s="59"/>
      <c r="BY46" s="59"/>
      <c r="BZ46" s="59"/>
      <c r="CA46" s="59"/>
    </row>
    <row r="47" spans="1:87" s="16" customFormat="1" x14ac:dyDescent="0.25">
      <c r="A47" s="18" t="s">
        <v>89</v>
      </c>
      <c r="B47" s="19" t="s">
        <v>90</v>
      </c>
      <c r="C47" s="20" t="s">
        <v>33</v>
      </c>
      <c r="D47" s="14" t="s">
        <v>34</v>
      </c>
      <c r="E47" s="14">
        <f t="shared" ref="E47:BP47" si="27">SUM(E48:E50)</f>
        <v>0</v>
      </c>
      <c r="F47" s="14">
        <f t="shared" si="27"/>
        <v>0</v>
      </c>
      <c r="G47" s="14">
        <f t="shared" si="27"/>
        <v>0</v>
      </c>
      <c r="H47" s="14">
        <f t="shared" si="27"/>
        <v>0</v>
      </c>
      <c r="I47" s="14">
        <f t="shared" si="27"/>
        <v>0</v>
      </c>
      <c r="J47" s="14">
        <f t="shared" si="27"/>
        <v>0</v>
      </c>
      <c r="K47" s="14">
        <f t="shared" si="27"/>
        <v>0</v>
      </c>
      <c r="L47" s="14">
        <f t="shared" si="27"/>
        <v>0</v>
      </c>
      <c r="M47" s="14">
        <f t="shared" si="27"/>
        <v>0</v>
      </c>
      <c r="N47" s="14">
        <f t="shared" si="27"/>
        <v>0</v>
      </c>
      <c r="O47" s="14">
        <f t="shared" si="27"/>
        <v>0</v>
      </c>
      <c r="P47" s="14">
        <f t="shared" si="27"/>
        <v>0</v>
      </c>
      <c r="Q47" s="14">
        <f t="shared" si="27"/>
        <v>0</v>
      </c>
      <c r="R47" s="14">
        <f t="shared" si="27"/>
        <v>0</v>
      </c>
      <c r="S47" s="14">
        <f t="shared" si="27"/>
        <v>0</v>
      </c>
      <c r="T47" s="14">
        <f t="shared" si="27"/>
        <v>0</v>
      </c>
      <c r="U47" s="14">
        <f t="shared" si="27"/>
        <v>0</v>
      </c>
      <c r="V47" s="14">
        <f t="shared" si="27"/>
        <v>0</v>
      </c>
      <c r="W47" s="14">
        <f t="shared" si="27"/>
        <v>0</v>
      </c>
      <c r="X47" s="14">
        <f t="shared" si="27"/>
        <v>0</v>
      </c>
      <c r="Y47" s="14">
        <f t="shared" si="27"/>
        <v>0</v>
      </c>
      <c r="Z47" s="14">
        <f t="shared" si="27"/>
        <v>0</v>
      </c>
      <c r="AA47" s="14">
        <f t="shared" si="27"/>
        <v>0</v>
      </c>
      <c r="AB47" s="14">
        <f t="shared" si="27"/>
        <v>0</v>
      </c>
      <c r="AC47" s="14">
        <f t="shared" si="27"/>
        <v>0</v>
      </c>
      <c r="AD47" s="14">
        <f t="shared" si="27"/>
        <v>0</v>
      </c>
      <c r="AE47" s="14">
        <f t="shared" si="27"/>
        <v>0</v>
      </c>
      <c r="AF47" s="14">
        <f t="shared" si="27"/>
        <v>0</v>
      </c>
      <c r="AG47" s="14">
        <f t="shared" si="27"/>
        <v>0</v>
      </c>
      <c r="AH47" s="14">
        <f t="shared" si="27"/>
        <v>0</v>
      </c>
      <c r="AI47" s="14">
        <f t="shared" si="27"/>
        <v>0</v>
      </c>
      <c r="AJ47" s="14">
        <f t="shared" si="27"/>
        <v>0</v>
      </c>
      <c r="AK47" s="14">
        <f t="shared" si="27"/>
        <v>0</v>
      </c>
      <c r="AL47" s="14">
        <f t="shared" si="27"/>
        <v>0</v>
      </c>
      <c r="AM47" s="14">
        <f t="shared" si="27"/>
        <v>0</v>
      </c>
      <c r="AN47" s="14">
        <f t="shared" si="27"/>
        <v>0</v>
      </c>
      <c r="AO47" s="14">
        <f t="shared" si="27"/>
        <v>0</v>
      </c>
      <c r="AP47" s="14">
        <f t="shared" si="27"/>
        <v>0</v>
      </c>
      <c r="AQ47" s="14">
        <f t="shared" si="27"/>
        <v>0</v>
      </c>
      <c r="AR47" s="14">
        <f t="shared" si="27"/>
        <v>0</v>
      </c>
      <c r="AS47" s="14">
        <f t="shared" si="27"/>
        <v>0</v>
      </c>
      <c r="AT47" s="14">
        <f t="shared" si="27"/>
        <v>0</v>
      </c>
      <c r="AU47" s="14">
        <f t="shared" si="27"/>
        <v>0</v>
      </c>
      <c r="AV47" s="14">
        <f t="shared" si="27"/>
        <v>0</v>
      </c>
      <c r="AW47" s="14">
        <f t="shared" si="27"/>
        <v>0</v>
      </c>
      <c r="AX47" s="14">
        <f t="shared" si="27"/>
        <v>0</v>
      </c>
      <c r="AY47" s="14">
        <f t="shared" si="27"/>
        <v>0</v>
      </c>
      <c r="AZ47" s="14">
        <f t="shared" si="27"/>
        <v>0</v>
      </c>
      <c r="BA47" s="14">
        <f t="shared" si="27"/>
        <v>0</v>
      </c>
      <c r="BB47" s="14">
        <f t="shared" si="27"/>
        <v>0</v>
      </c>
      <c r="BC47" s="14">
        <f t="shared" si="27"/>
        <v>0</v>
      </c>
      <c r="BD47" s="14">
        <f t="shared" si="27"/>
        <v>0</v>
      </c>
      <c r="BE47" s="14">
        <f t="shared" si="27"/>
        <v>0</v>
      </c>
      <c r="BF47" s="14">
        <f t="shared" si="27"/>
        <v>0</v>
      </c>
      <c r="BG47" s="14">
        <f t="shared" si="27"/>
        <v>0</v>
      </c>
      <c r="BH47" s="14">
        <f t="shared" si="27"/>
        <v>0</v>
      </c>
      <c r="BI47" s="14">
        <f t="shared" si="27"/>
        <v>0</v>
      </c>
      <c r="BJ47" s="14">
        <f t="shared" si="27"/>
        <v>0</v>
      </c>
      <c r="BK47" s="14">
        <f t="shared" si="27"/>
        <v>0</v>
      </c>
      <c r="BL47" s="14">
        <f t="shared" si="27"/>
        <v>0</v>
      </c>
      <c r="BM47" s="14">
        <f t="shared" si="27"/>
        <v>0</v>
      </c>
      <c r="BN47" s="14">
        <f t="shared" si="27"/>
        <v>0</v>
      </c>
      <c r="BO47" s="14">
        <f t="shared" si="27"/>
        <v>0</v>
      </c>
      <c r="BP47" s="14">
        <f t="shared" si="27"/>
        <v>0</v>
      </c>
      <c r="BQ47" s="14">
        <f t="shared" ref="BQ47" si="28">SUM(BQ48:BQ50)</f>
        <v>0</v>
      </c>
      <c r="BR47" s="15" t="s">
        <v>34</v>
      </c>
      <c r="BS47" s="60"/>
      <c r="BT47" s="61"/>
      <c r="BU47" s="62"/>
      <c r="BV47" s="59"/>
      <c r="BW47" s="59"/>
      <c r="BX47" s="59"/>
      <c r="BY47" s="59"/>
      <c r="BZ47" s="59"/>
      <c r="CA47" s="59"/>
      <c r="CB47" s="17"/>
      <c r="CC47" s="17"/>
      <c r="CD47" s="17"/>
      <c r="CE47" s="17"/>
      <c r="CF47" s="17"/>
      <c r="CG47" s="17"/>
      <c r="CH47" s="17"/>
      <c r="CI47" s="17"/>
    </row>
    <row r="48" spans="1:87" s="17" customFormat="1" x14ac:dyDescent="0.25">
      <c r="A48" s="27" t="s">
        <v>89</v>
      </c>
      <c r="B48" s="29" t="s">
        <v>91</v>
      </c>
      <c r="C48" s="31" t="s">
        <v>92</v>
      </c>
      <c r="D48" s="24" t="s">
        <v>34</v>
      </c>
      <c r="E48" s="24">
        <f t="shared" ref="E48:J50" si="29">K48+Q48+W48+AC48</f>
        <v>0</v>
      </c>
      <c r="F48" s="25">
        <f t="shared" si="29"/>
        <v>0</v>
      </c>
      <c r="G48" s="25">
        <f t="shared" si="29"/>
        <v>0</v>
      </c>
      <c r="H48" s="25">
        <f t="shared" si="29"/>
        <v>0</v>
      </c>
      <c r="I48" s="25">
        <f t="shared" si="29"/>
        <v>0</v>
      </c>
      <c r="J48" s="25">
        <f t="shared" si="29"/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f t="shared" ref="AI48:AN50" si="30">AO48+AU48+BA48+BG48</f>
        <v>0</v>
      </c>
      <c r="AJ48" s="25">
        <f t="shared" si="30"/>
        <v>0</v>
      </c>
      <c r="AK48" s="25">
        <f t="shared" si="30"/>
        <v>0</v>
      </c>
      <c r="AL48" s="25">
        <f t="shared" si="30"/>
        <v>0</v>
      </c>
      <c r="AM48" s="25">
        <f t="shared" si="30"/>
        <v>0</v>
      </c>
      <c r="AN48" s="25">
        <f t="shared" si="30"/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f t="shared" ref="BM48:BQ50" si="31">AI48-(K48+Q48+W48)</f>
        <v>0</v>
      </c>
      <c r="BN48" s="25">
        <f t="shared" si="31"/>
        <v>0</v>
      </c>
      <c r="BO48" s="25">
        <f t="shared" si="31"/>
        <v>0</v>
      </c>
      <c r="BP48" s="25">
        <f t="shared" si="31"/>
        <v>0</v>
      </c>
      <c r="BQ48" s="25">
        <f t="shared" si="31"/>
        <v>0</v>
      </c>
      <c r="BR48" s="26" t="s">
        <v>34</v>
      </c>
      <c r="BS48" s="66"/>
      <c r="BT48" s="68"/>
      <c r="BU48" s="70"/>
      <c r="BV48" s="59"/>
      <c r="BW48" s="59"/>
      <c r="BX48" s="59"/>
      <c r="BY48" s="59"/>
      <c r="BZ48" s="59"/>
      <c r="CA48" s="59"/>
    </row>
    <row r="49" spans="1:87" s="17" customFormat="1" ht="31.5" x14ac:dyDescent="0.25">
      <c r="A49" s="27" t="s">
        <v>89</v>
      </c>
      <c r="B49" s="29" t="s">
        <v>93</v>
      </c>
      <c r="C49" s="31" t="s">
        <v>94</v>
      </c>
      <c r="D49" s="24" t="s">
        <v>34</v>
      </c>
      <c r="E49" s="24">
        <f t="shared" si="29"/>
        <v>0</v>
      </c>
      <c r="F49" s="25">
        <f t="shared" si="29"/>
        <v>0</v>
      </c>
      <c r="G49" s="25">
        <f t="shared" si="29"/>
        <v>0</v>
      </c>
      <c r="H49" s="25">
        <f t="shared" si="29"/>
        <v>0</v>
      </c>
      <c r="I49" s="25">
        <f t="shared" si="29"/>
        <v>0</v>
      </c>
      <c r="J49" s="25">
        <f t="shared" si="29"/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f t="shared" si="30"/>
        <v>0</v>
      </c>
      <c r="AJ49" s="25">
        <f t="shared" si="30"/>
        <v>0</v>
      </c>
      <c r="AK49" s="25">
        <f t="shared" si="30"/>
        <v>0</v>
      </c>
      <c r="AL49" s="25">
        <f t="shared" si="30"/>
        <v>0</v>
      </c>
      <c r="AM49" s="25">
        <f t="shared" si="30"/>
        <v>0</v>
      </c>
      <c r="AN49" s="25">
        <f t="shared" si="30"/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f t="shared" si="31"/>
        <v>0</v>
      </c>
      <c r="BN49" s="25">
        <f t="shared" si="31"/>
        <v>0</v>
      </c>
      <c r="BO49" s="25">
        <f t="shared" si="31"/>
        <v>0</v>
      </c>
      <c r="BP49" s="25">
        <f t="shared" si="31"/>
        <v>0</v>
      </c>
      <c r="BQ49" s="25">
        <f t="shared" si="31"/>
        <v>0</v>
      </c>
      <c r="BR49" s="26" t="s">
        <v>34</v>
      </c>
      <c r="BS49" s="66"/>
      <c r="BT49" s="68"/>
      <c r="BU49" s="70"/>
      <c r="BV49" s="59"/>
      <c r="BW49" s="59"/>
      <c r="BX49" s="59"/>
      <c r="BY49" s="59"/>
      <c r="BZ49" s="59"/>
      <c r="CA49" s="59"/>
    </row>
    <row r="50" spans="1:87" s="17" customFormat="1" ht="31.5" x14ac:dyDescent="0.25">
      <c r="A50" s="27" t="s">
        <v>89</v>
      </c>
      <c r="B50" s="29" t="s">
        <v>95</v>
      </c>
      <c r="C50" s="31" t="s">
        <v>96</v>
      </c>
      <c r="D50" s="24" t="s">
        <v>34</v>
      </c>
      <c r="E50" s="24">
        <f t="shared" si="29"/>
        <v>0</v>
      </c>
      <c r="F50" s="25">
        <f t="shared" si="29"/>
        <v>0</v>
      </c>
      <c r="G50" s="25">
        <f t="shared" si="29"/>
        <v>0</v>
      </c>
      <c r="H50" s="25">
        <f t="shared" si="29"/>
        <v>0</v>
      </c>
      <c r="I50" s="25">
        <f t="shared" si="29"/>
        <v>0</v>
      </c>
      <c r="J50" s="25">
        <f t="shared" si="29"/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f t="shared" si="30"/>
        <v>0</v>
      </c>
      <c r="AJ50" s="25">
        <f t="shared" si="30"/>
        <v>0</v>
      </c>
      <c r="AK50" s="25">
        <f t="shared" si="30"/>
        <v>0</v>
      </c>
      <c r="AL50" s="25">
        <f t="shared" si="30"/>
        <v>0</v>
      </c>
      <c r="AM50" s="25">
        <f t="shared" si="30"/>
        <v>0</v>
      </c>
      <c r="AN50" s="25">
        <f t="shared" si="30"/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f t="shared" si="31"/>
        <v>0</v>
      </c>
      <c r="BN50" s="25">
        <f t="shared" si="31"/>
        <v>0</v>
      </c>
      <c r="BO50" s="25">
        <f t="shared" si="31"/>
        <v>0</v>
      </c>
      <c r="BP50" s="25">
        <f t="shared" si="31"/>
        <v>0</v>
      </c>
      <c r="BQ50" s="25">
        <f t="shared" si="31"/>
        <v>0</v>
      </c>
      <c r="BR50" s="26" t="s">
        <v>34</v>
      </c>
      <c r="BS50" s="66"/>
      <c r="BT50" s="68"/>
      <c r="BU50" s="70"/>
      <c r="BV50" s="59"/>
      <c r="BW50" s="59"/>
      <c r="BX50" s="59"/>
      <c r="BY50" s="59"/>
      <c r="BZ50" s="59"/>
      <c r="CA50" s="59"/>
    </row>
    <row r="51" spans="1:87" s="16" customFormat="1" x14ac:dyDescent="0.25">
      <c r="A51" s="18" t="s">
        <v>97</v>
      </c>
      <c r="B51" s="19" t="s">
        <v>98</v>
      </c>
      <c r="C51" s="20" t="s">
        <v>33</v>
      </c>
      <c r="D51" s="14" t="s">
        <v>34</v>
      </c>
      <c r="E51" s="14">
        <f t="shared" ref="E51:BP51" si="32">SUM(E52)</f>
        <v>0</v>
      </c>
      <c r="F51" s="14">
        <f t="shared" si="32"/>
        <v>0</v>
      </c>
      <c r="G51" s="14">
        <f t="shared" si="32"/>
        <v>0</v>
      </c>
      <c r="H51" s="14">
        <f t="shared" si="32"/>
        <v>0</v>
      </c>
      <c r="I51" s="14">
        <f t="shared" si="32"/>
        <v>0</v>
      </c>
      <c r="J51" s="14">
        <f t="shared" si="32"/>
        <v>0</v>
      </c>
      <c r="K51" s="14">
        <f t="shared" si="32"/>
        <v>0</v>
      </c>
      <c r="L51" s="14">
        <f t="shared" si="32"/>
        <v>0</v>
      </c>
      <c r="M51" s="14">
        <f t="shared" si="32"/>
        <v>0</v>
      </c>
      <c r="N51" s="14">
        <f t="shared" si="32"/>
        <v>0</v>
      </c>
      <c r="O51" s="14">
        <f t="shared" si="32"/>
        <v>0</v>
      </c>
      <c r="P51" s="14">
        <f t="shared" si="32"/>
        <v>0</v>
      </c>
      <c r="Q51" s="14">
        <f t="shared" si="32"/>
        <v>0</v>
      </c>
      <c r="R51" s="14">
        <f t="shared" si="32"/>
        <v>0</v>
      </c>
      <c r="S51" s="14">
        <f t="shared" si="32"/>
        <v>0</v>
      </c>
      <c r="T51" s="14">
        <f t="shared" si="32"/>
        <v>0</v>
      </c>
      <c r="U51" s="14">
        <f t="shared" si="32"/>
        <v>0</v>
      </c>
      <c r="V51" s="14">
        <f t="shared" si="32"/>
        <v>0</v>
      </c>
      <c r="W51" s="14">
        <f t="shared" si="32"/>
        <v>0</v>
      </c>
      <c r="X51" s="14">
        <f t="shared" si="32"/>
        <v>0</v>
      </c>
      <c r="Y51" s="14">
        <f t="shared" si="32"/>
        <v>0</v>
      </c>
      <c r="Z51" s="14">
        <f t="shared" si="32"/>
        <v>0</v>
      </c>
      <c r="AA51" s="14">
        <f t="shared" si="32"/>
        <v>0</v>
      </c>
      <c r="AB51" s="14">
        <f t="shared" si="32"/>
        <v>0</v>
      </c>
      <c r="AC51" s="14">
        <f t="shared" si="32"/>
        <v>0</v>
      </c>
      <c r="AD51" s="14">
        <f t="shared" si="32"/>
        <v>0</v>
      </c>
      <c r="AE51" s="14">
        <f t="shared" si="32"/>
        <v>0</v>
      </c>
      <c r="AF51" s="14">
        <f t="shared" si="32"/>
        <v>0</v>
      </c>
      <c r="AG51" s="14">
        <f t="shared" si="32"/>
        <v>0</v>
      </c>
      <c r="AH51" s="14">
        <f t="shared" si="32"/>
        <v>0</v>
      </c>
      <c r="AI51" s="14">
        <f t="shared" si="32"/>
        <v>0</v>
      </c>
      <c r="AJ51" s="14">
        <f t="shared" si="32"/>
        <v>0</v>
      </c>
      <c r="AK51" s="14">
        <f t="shared" si="32"/>
        <v>0</v>
      </c>
      <c r="AL51" s="14">
        <f t="shared" si="32"/>
        <v>0</v>
      </c>
      <c r="AM51" s="14">
        <f t="shared" si="32"/>
        <v>0</v>
      </c>
      <c r="AN51" s="14">
        <f t="shared" si="32"/>
        <v>0</v>
      </c>
      <c r="AO51" s="14">
        <f t="shared" si="32"/>
        <v>0</v>
      </c>
      <c r="AP51" s="14">
        <f t="shared" si="32"/>
        <v>0</v>
      </c>
      <c r="AQ51" s="14">
        <f t="shared" si="32"/>
        <v>0</v>
      </c>
      <c r="AR51" s="14">
        <f t="shared" si="32"/>
        <v>0</v>
      </c>
      <c r="AS51" s="14">
        <f t="shared" si="32"/>
        <v>0</v>
      </c>
      <c r="AT51" s="14">
        <f t="shared" si="32"/>
        <v>0</v>
      </c>
      <c r="AU51" s="14">
        <f t="shared" si="32"/>
        <v>0</v>
      </c>
      <c r="AV51" s="14">
        <f t="shared" si="32"/>
        <v>0</v>
      </c>
      <c r="AW51" s="14">
        <f t="shared" si="32"/>
        <v>0</v>
      </c>
      <c r="AX51" s="14">
        <f t="shared" si="32"/>
        <v>0</v>
      </c>
      <c r="AY51" s="14">
        <f t="shared" si="32"/>
        <v>0</v>
      </c>
      <c r="AZ51" s="14">
        <f t="shared" si="32"/>
        <v>0</v>
      </c>
      <c r="BA51" s="14">
        <f t="shared" si="32"/>
        <v>0</v>
      </c>
      <c r="BB51" s="14">
        <f t="shared" si="32"/>
        <v>0</v>
      </c>
      <c r="BC51" s="14">
        <f t="shared" si="32"/>
        <v>0</v>
      </c>
      <c r="BD51" s="14">
        <f t="shared" si="32"/>
        <v>0</v>
      </c>
      <c r="BE51" s="14">
        <f t="shared" si="32"/>
        <v>0</v>
      </c>
      <c r="BF51" s="14">
        <f t="shared" si="32"/>
        <v>0</v>
      </c>
      <c r="BG51" s="14">
        <f t="shared" si="32"/>
        <v>0</v>
      </c>
      <c r="BH51" s="14">
        <f t="shared" si="32"/>
        <v>0</v>
      </c>
      <c r="BI51" s="14">
        <f t="shared" si="32"/>
        <v>0</v>
      </c>
      <c r="BJ51" s="14">
        <f t="shared" si="32"/>
        <v>0</v>
      </c>
      <c r="BK51" s="14">
        <f t="shared" si="32"/>
        <v>0</v>
      </c>
      <c r="BL51" s="14">
        <f t="shared" si="32"/>
        <v>0</v>
      </c>
      <c r="BM51" s="14">
        <f t="shared" si="32"/>
        <v>0</v>
      </c>
      <c r="BN51" s="14">
        <f t="shared" si="32"/>
        <v>0</v>
      </c>
      <c r="BO51" s="14">
        <f t="shared" si="32"/>
        <v>0</v>
      </c>
      <c r="BP51" s="14">
        <f t="shared" si="32"/>
        <v>0</v>
      </c>
      <c r="BQ51" s="14">
        <f t="shared" ref="BQ51" si="33">SUM(BQ52)</f>
        <v>0</v>
      </c>
      <c r="BR51" s="15" t="s">
        <v>34</v>
      </c>
      <c r="BS51" s="60"/>
      <c r="BT51" s="61"/>
      <c r="BU51" s="62"/>
      <c r="BV51" s="59"/>
      <c r="BW51" s="59"/>
      <c r="BX51" s="59"/>
      <c r="BY51" s="59"/>
      <c r="BZ51" s="59"/>
      <c r="CA51" s="59"/>
      <c r="CB51" s="17"/>
      <c r="CC51" s="17"/>
      <c r="CD51" s="17"/>
      <c r="CE51" s="17"/>
      <c r="CF51" s="17"/>
      <c r="CG51" s="17"/>
      <c r="CH51" s="17"/>
      <c r="CI51" s="17"/>
    </row>
    <row r="52" spans="1:87" ht="31.5" x14ac:dyDescent="0.25">
      <c r="A52" s="21" t="s">
        <v>97</v>
      </c>
      <c r="B52" s="22" t="s">
        <v>99</v>
      </c>
      <c r="C52" s="23" t="s">
        <v>100</v>
      </c>
      <c r="D52" s="24" t="s">
        <v>34</v>
      </c>
      <c r="E52" s="24">
        <f t="shared" ref="E52:J52" si="34">K52+Q52+W52+AC52</f>
        <v>0</v>
      </c>
      <c r="F52" s="25">
        <f t="shared" si="34"/>
        <v>0</v>
      </c>
      <c r="G52" s="25">
        <f t="shared" si="34"/>
        <v>0</v>
      </c>
      <c r="H52" s="25">
        <f t="shared" si="34"/>
        <v>0</v>
      </c>
      <c r="I52" s="25">
        <f t="shared" si="34"/>
        <v>0</v>
      </c>
      <c r="J52" s="25">
        <f t="shared" si="34"/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f t="shared" ref="AI52:AN52" si="35">AO52+AU52+BA52+BG52</f>
        <v>0</v>
      </c>
      <c r="AJ52" s="25">
        <f t="shared" si="35"/>
        <v>0</v>
      </c>
      <c r="AK52" s="25">
        <f t="shared" si="35"/>
        <v>0</v>
      </c>
      <c r="AL52" s="25">
        <f t="shared" si="35"/>
        <v>0</v>
      </c>
      <c r="AM52" s="25">
        <f t="shared" si="35"/>
        <v>0</v>
      </c>
      <c r="AN52" s="25">
        <f t="shared" si="35"/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25">
        <f>AI52-(K52+Q52+W52)</f>
        <v>0</v>
      </c>
      <c r="BN52" s="25">
        <f>AJ52-(L52+R52+X52)</f>
        <v>0</v>
      </c>
      <c r="BO52" s="25">
        <f>AK52-(M52+S52+Y52)</f>
        <v>0</v>
      </c>
      <c r="BP52" s="25">
        <f>AL52-(N52+T52+Z52)</f>
        <v>0</v>
      </c>
      <c r="BQ52" s="25">
        <f>AM52-(O52+U52+AA52)</f>
        <v>0</v>
      </c>
      <c r="BR52" s="26" t="s">
        <v>34</v>
      </c>
      <c r="BS52" s="63"/>
      <c r="BT52" s="64"/>
      <c r="BU52" s="65"/>
      <c r="BV52" s="59"/>
      <c r="BW52" s="59"/>
      <c r="BX52" s="59"/>
      <c r="BY52" s="59"/>
      <c r="BZ52" s="59"/>
      <c r="CA52" s="59"/>
      <c r="CB52" s="17"/>
      <c r="CC52" s="17"/>
      <c r="CD52" s="17"/>
      <c r="CF52" s="17"/>
    </row>
    <row r="53" spans="1:87" s="16" customFormat="1" x14ac:dyDescent="0.25">
      <c r="A53" s="11" t="s">
        <v>101</v>
      </c>
      <c r="B53" s="12" t="s">
        <v>102</v>
      </c>
      <c r="C53" s="13" t="s">
        <v>33</v>
      </c>
      <c r="D53" s="14" t="s">
        <v>34</v>
      </c>
      <c r="E53" s="14">
        <f t="shared" ref="E53:BP53" si="36">SUM(E54:E61)</f>
        <v>0</v>
      </c>
      <c r="F53" s="14">
        <f t="shared" si="36"/>
        <v>0</v>
      </c>
      <c r="G53" s="14">
        <f t="shared" si="36"/>
        <v>0</v>
      </c>
      <c r="H53" s="14">
        <f t="shared" si="36"/>
        <v>0</v>
      </c>
      <c r="I53" s="14">
        <f t="shared" si="36"/>
        <v>0</v>
      </c>
      <c r="J53" s="14">
        <f t="shared" si="36"/>
        <v>0</v>
      </c>
      <c r="K53" s="14">
        <f t="shared" si="36"/>
        <v>0</v>
      </c>
      <c r="L53" s="14">
        <f t="shared" si="36"/>
        <v>0</v>
      </c>
      <c r="M53" s="14">
        <f t="shared" si="36"/>
        <v>0</v>
      </c>
      <c r="N53" s="14">
        <f t="shared" si="36"/>
        <v>0</v>
      </c>
      <c r="O53" s="14">
        <f t="shared" si="36"/>
        <v>0</v>
      </c>
      <c r="P53" s="14">
        <f t="shared" si="36"/>
        <v>0</v>
      </c>
      <c r="Q53" s="14">
        <f t="shared" si="36"/>
        <v>0</v>
      </c>
      <c r="R53" s="14">
        <f t="shared" si="36"/>
        <v>0</v>
      </c>
      <c r="S53" s="14">
        <f t="shared" si="36"/>
        <v>0</v>
      </c>
      <c r="T53" s="14">
        <f t="shared" si="36"/>
        <v>0</v>
      </c>
      <c r="U53" s="14">
        <f t="shared" si="36"/>
        <v>0</v>
      </c>
      <c r="V53" s="14">
        <f t="shared" si="36"/>
        <v>0</v>
      </c>
      <c r="W53" s="14">
        <f t="shared" si="36"/>
        <v>0</v>
      </c>
      <c r="X53" s="14">
        <f t="shared" si="36"/>
        <v>0</v>
      </c>
      <c r="Y53" s="14">
        <f t="shared" si="36"/>
        <v>0</v>
      </c>
      <c r="Z53" s="14">
        <f t="shared" si="36"/>
        <v>0</v>
      </c>
      <c r="AA53" s="14">
        <f t="shared" si="36"/>
        <v>0</v>
      </c>
      <c r="AB53" s="14">
        <f t="shared" si="36"/>
        <v>0</v>
      </c>
      <c r="AC53" s="14">
        <f t="shared" si="36"/>
        <v>0</v>
      </c>
      <c r="AD53" s="14">
        <f t="shared" si="36"/>
        <v>0</v>
      </c>
      <c r="AE53" s="14">
        <f t="shared" si="36"/>
        <v>0</v>
      </c>
      <c r="AF53" s="14">
        <f t="shared" si="36"/>
        <v>0</v>
      </c>
      <c r="AG53" s="14">
        <f t="shared" si="36"/>
        <v>0</v>
      </c>
      <c r="AH53" s="14">
        <f t="shared" si="36"/>
        <v>0</v>
      </c>
      <c r="AI53" s="14">
        <f t="shared" si="36"/>
        <v>0</v>
      </c>
      <c r="AJ53" s="14">
        <f t="shared" si="36"/>
        <v>0</v>
      </c>
      <c r="AK53" s="14">
        <f t="shared" si="36"/>
        <v>0</v>
      </c>
      <c r="AL53" s="14">
        <f t="shared" si="36"/>
        <v>0</v>
      </c>
      <c r="AM53" s="14">
        <f t="shared" si="36"/>
        <v>0</v>
      </c>
      <c r="AN53" s="14">
        <f t="shared" si="36"/>
        <v>0</v>
      </c>
      <c r="AO53" s="14">
        <f t="shared" si="36"/>
        <v>0</v>
      </c>
      <c r="AP53" s="14">
        <f t="shared" si="36"/>
        <v>0</v>
      </c>
      <c r="AQ53" s="14">
        <f t="shared" si="36"/>
        <v>0</v>
      </c>
      <c r="AR53" s="14">
        <f t="shared" si="36"/>
        <v>0</v>
      </c>
      <c r="AS53" s="14">
        <f t="shared" si="36"/>
        <v>0</v>
      </c>
      <c r="AT53" s="14">
        <f t="shared" si="36"/>
        <v>0</v>
      </c>
      <c r="AU53" s="14">
        <f t="shared" si="36"/>
        <v>0</v>
      </c>
      <c r="AV53" s="14">
        <f t="shared" si="36"/>
        <v>0</v>
      </c>
      <c r="AW53" s="14">
        <f t="shared" si="36"/>
        <v>0</v>
      </c>
      <c r="AX53" s="14">
        <f t="shared" si="36"/>
        <v>0</v>
      </c>
      <c r="AY53" s="14">
        <f t="shared" si="36"/>
        <v>0</v>
      </c>
      <c r="AZ53" s="14">
        <f t="shared" si="36"/>
        <v>0</v>
      </c>
      <c r="BA53" s="14">
        <f t="shared" si="36"/>
        <v>0</v>
      </c>
      <c r="BB53" s="14">
        <f t="shared" si="36"/>
        <v>0</v>
      </c>
      <c r="BC53" s="14">
        <f t="shared" si="36"/>
        <v>0</v>
      </c>
      <c r="BD53" s="14">
        <f t="shared" si="36"/>
        <v>0</v>
      </c>
      <c r="BE53" s="14">
        <f t="shared" si="36"/>
        <v>0</v>
      </c>
      <c r="BF53" s="14">
        <f t="shared" si="36"/>
        <v>0</v>
      </c>
      <c r="BG53" s="14">
        <f t="shared" si="36"/>
        <v>0</v>
      </c>
      <c r="BH53" s="14">
        <f t="shared" si="36"/>
        <v>0</v>
      </c>
      <c r="BI53" s="14">
        <f t="shared" si="36"/>
        <v>0</v>
      </c>
      <c r="BJ53" s="14">
        <f t="shared" si="36"/>
        <v>0</v>
      </c>
      <c r="BK53" s="14">
        <f t="shared" si="36"/>
        <v>0</v>
      </c>
      <c r="BL53" s="14">
        <f t="shared" si="36"/>
        <v>0</v>
      </c>
      <c r="BM53" s="14">
        <f t="shared" si="36"/>
        <v>0</v>
      </c>
      <c r="BN53" s="14">
        <f t="shared" si="36"/>
        <v>0</v>
      </c>
      <c r="BO53" s="14">
        <f t="shared" si="36"/>
        <v>0</v>
      </c>
      <c r="BP53" s="14">
        <f t="shared" si="36"/>
        <v>0</v>
      </c>
      <c r="BQ53" s="14">
        <f t="shared" ref="BQ53" si="37">SUM(BQ54:BQ61)</f>
        <v>0</v>
      </c>
      <c r="BR53" s="15" t="s">
        <v>34</v>
      </c>
      <c r="BS53" s="56"/>
      <c r="BT53" s="57"/>
      <c r="BU53" s="58"/>
      <c r="BV53" s="59"/>
      <c r="BW53" s="59"/>
      <c r="BX53" s="59"/>
      <c r="BY53" s="59"/>
      <c r="BZ53" s="59"/>
      <c r="CA53" s="59"/>
      <c r="CB53" s="17"/>
      <c r="CC53" s="17"/>
      <c r="CD53" s="17"/>
      <c r="CE53" s="17"/>
      <c r="CF53" s="17"/>
      <c r="CG53" s="17"/>
      <c r="CH53" s="17"/>
      <c r="CI53" s="17"/>
    </row>
    <row r="54" spans="1:87" s="17" customFormat="1" ht="31.5" x14ac:dyDescent="0.25">
      <c r="A54" s="27" t="s">
        <v>101</v>
      </c>
      <c r="B54" s="29" t="s">
        <v>103</v>
      </c>
      <c r="C54" s="28" t="s">
        <v>104</v>
      </c>
      <c r="D54" s="24" t="s">
        <v>34</v>
      </c>
      <c r="E54" s="24">
        <f t="shared" ref="E54:J61" si="38">K54+Q54+W54+AC54</f>
        <v>0</v>
      </c>
      <c r="F54" s="25">
        <f t="shared" si="38"/>
        <v>0</v>
      </c>
      <c r="G54" s="25">
        <f t="shared" si="38"/>
        <v>0</v>
      </c>
      <c r="H54" s="25">
        <f t="shared" si="38"/>
        <v>0</v>
      </c>
      <c r="I54" s="25">
        <f t="shared" si="38"/>
        <v>0</v>
      </c>
      <c r="J54" s="25">
        <f t="shared" si="38"/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f t="shared" ref="AI54:AN61" si="39">AO54+AU54+BA54+BG54</f>
        <v>0</v>
      </c>
      <c r="AJ54" s="25">
        <f t="shared" si="39"/>
        <v>0</v>
      </c>
      <c r="AK54" s="25">
        <f t="shared" si="39"/>
        <v>0</v>
      </c>
      <c r="AL54" s="25">
        <f t="shared" si="39"/>
        <v>0</v>
      </c>
      <c r="AM54" s="25">
        <f t="shared" si="39"/>
        <v>0</v>
      </c>
      <c r="AN54" s="25">
        <f t="shared" si="39"/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  <c r="BL54" s="25">
        <v>0</v>
      </c>
      <c r="BM54" s="25">
        <f t="shared" ref="BM54:BQ61" si="40">AI54-(K54+Q54+W54)</f>
        <v>0</v>
      </c>
      <c r="BN54" s="25">
        <f t="shared" si="40"/>
        <v>0</v>
      </c>
      <c r="BO54" s="25">
        <f t="shared" si="40"/>
        <v>0</v>
      </c>
      <c r="BP54" s="25">
        <f t="shared" si="40"/>
        <v>0</v>
      </c>
      <c r="BQ54" s="25">
        <f t="shared" si="40"/>
        <v>0</v>
      </c>
      <c r="BR54" s="26" t="s">
        <v>34</v>
      </c>
      <c r="BS54" s="66"/>
      <c r="BT54" s="68"/>
      <c r="BU54" s="67"/>
      <c r="BV54" s="59"/>
      <c r="BW54" s="59"/>
      <c r="BX54" s="59"/>
      <c r="BY54" s="59"/>
      <c r="BZ54" s="59"/>
      <c r="CA54" s="59"/>
    </row>
    <row r="55" spans="1:87" s="17" customFormat="1" ht="31.5" x14ac:dyDescent="0.25">
      <c r="A55" s="27" t="s">
        <v>101</v>
      </c>
      <c r="B55" s="29" t="s">
        <v>105</v>
      </c>
      <c r="C55" s="28" t="s">
        <v>106</v>
      </c>
      <c r="D55" s="24" t="s">
        <v>34</v>
      </c>
      <c r="E55" s="24">
        <f t="shared" si="38"/>
        <v>0</v>
      </c>
      <c r="F55" s="25">
        <f t="shared" si="38"/>
        <v>0</v>
      </c>
      <c r="G55" s="25">
        <f t="shared" si="38"/>
        <v>0</v>
      </c>
      <c r="H55" s="25">
        <f t="shared" si="38"/>
        <v>0</v>
      </c>
      <c r="I55" s="25">
        <f t="shared" si="38"/>
        <v>0</v>
      </c>
      <c r="J55" s="25">
        <f t="shared" si="38"/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25">
        <v>0</v>
      </c>
      <c r="AI55" s="25">
        <f t="shared" si="39"/>
        <v>0</v>
      </c>
      <c r="AJ55" s="25">
        <f t="shared" si="39"/>
        <v>0</v>
      </c>
      <c r="AK55" s="25">
        <f t="shared" si="39"/>
        <v>0</v>
      </c>
      <c r="AL55" s="25">
        <f t="shared" si="39"/>
        <v>0</v>
      </c>
      <c r="AM55" s="25">
        <f t="shared" si="39"/>
        <v>0</v>
      </c>
      <c r="AN55" s="25">
        <f t="shared" si="39"/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25">
        <f t="shared" si="40"/>
        <v>0</v>
      </c>
      <c r="BN55" s="25">
        <f t="shared" si="40"/>
        <v>0</v>
      </c>
      <c r="BO55" s="25">
        <f t="shared" si="40"/>
        <v>0</v>
      </c>
      <c r="BP55" s="25">
        <f t="shared" si="40"/>
        <v>0</v>
      </c>
      <c r="BQ55" s="25">
        <f t="shared" si="40"/>
        <v>0</v>
      </c>
      <c r="BR55" s="26" t="s">
        <v>34</v>
      </c>
      <c r="BS55" s="66"/>
      <c r="BT55" s="68"/>
      <c r="BU55" s="67"/>
      <c r="BV55" s="59"/>
      <c r="BW55" s="59"/>
      <c r="BX55" s="59"/>
      <c r="BY55" s="59"/>
      <c r="BZ55" s="59"/>
      <c r="CA55" s="59"/>
    </row>
    <row r="56" spans="1:87" s="17" customFormat="1" ht="47.25" x14ac:dyDescent="0.25">
      <c r="A56" s="27" t="s">
        <v>101</v>
      </c>
      <c r="B56" s="29" t="s">
        <v>107</v>
      </c>
      <c r="C56" s="28" t="s">
        <v>108</v>
      </c>
      <c r="D56" s="24" t="s">
        <v>34</v>
      </c>
      <c r="E56" s="24">
        <f t="shared" si="38"/>
        <v>0</v>
      </c>
      <c r="F56" s="25">
        <f t="shared" si="38"/>
        <v>0</v>
      </c>
      <c r="G56" s="25">
        <f t="shared" si="38"/>
        <v>0</v>
      </c>
      <c r="H56" s="25">
        <f t="shared" si="38"/>
        <v>0</v>
      </c>
      <c r="I56" s="25">
        <f t="shared" si="38"/>
        <v>0</v>
      </c>
      <c r="J56" s="25">
        <f t="shared" si="38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0</v>
      </c>
      <c r="AG56" s="25">
        <v>0</v>
      </c>
      <c r="AH56" s="25">
        <v>0</v>
      </c>
      <c r="AI56" s="25">
        <f t="shared" si="39"/>
        <v>0</v>
      </c>
      <c r="AJ56" s="25">
        <f t="shared" si="39"/>
        <v>0</v>
      </c>
      <c r="AK56" s="25">
        <f t="shared" si="39"/>
        <v>0</v>
      </c>
      <c r="AL56" s="25">
        <f t="shared" si="39"/>
        <v>0</v>
      </c>
      <c r="AM56" s="25">
        <f t="shared" si="39"/>
        <v>0</v>
      </c>
      <c r="AN56" s="25">
        <f t="shared" si="39"/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  <c r="BC56" s="25">
        <v>0</v>
      </c>
      <c r="BD56" s="25">
        <v>0</v>
      </c>
      <c r="BE56" s="25">
        <v>0</v>
      </c>
      <c r="BF56" s="25">
        <v>0</v>
      </c>
      <c r="BG56" s="25">
        <v>0</v>
      </c>
      <c r="BH56" s="25">
        <v>0</v>
      </c>
      <c r="BI56" s="25">
        <v>0</v>
      </c>
      <c r="BJ56" s="25">
        <v>0</v>
      </c>
      <c r="BK56" s="25">
        <v>0</v>
      </c>
      <c r="BL56" s="25">
        <v>0</v>
      </c>
      <c r="BM56" s="25">
        <f t="shared" si="40"/>
        <v>0</v>
      </c>
      <c r="BN56" s="25">
        <f t="shared" si="40"/>
        <v>0</v>
      </c>
      <c r="BO56" s="25">
        <f t="shared" si="40"/>
        <v>0</v>
      </c>
      <c r="BP56" s="25">
        <f t="shared" si="40"/>
        <v>0</v>
      </c>
      <c r="BQ56" s="25">
        <f t="shared" si="40"/>
        <v>0</v>
      </c>
      <c r="BR56" s="26" t="s">
        <v>34</v>
      </c>
      <c r="BS56" s="66"/>
      <c r="BT56" s="68"/>
      <c r="BU56" s="67"/>
      <c r="BV56" s="59"/>
      <c r="BW56" s="59"/>
      <c r="BX56" s="59"/>
      <c r="BY56" s="59"/>
      <c r="BZ56" s="59"/>
      <c r="CA56" s="59"/>
    </row>
    <row r="57" spans="1:87" s="17" customFormat="1" ht="25.5" customHeight="1" x14ac:dyDescent="0.25">
      <c r="A57" s="27" t="s">
        <v>101</v>
      </c>
      <c r="B57" s="29" t="s">
        <v>109</v>
      </c>
      <c r="C57" s="28" t="s">
        <v>110</v>
      </c>
      <c r="D57" s="24" t="s">
        <v>34</v>
      </c>
      <c r="E57" s="24">
        <f t="shared" si="38"/>
        <v>0</v>
      </c>
      <c r="F57" s="25">
        <f t="shared" si="38"/>
        <v>0</v>
      </c>
      <c r="G57" s="25">
        <f t="shared" si="38"/>
        <v>0</v>
      </c>
      <c r="H57" s="25">
        <f t="shared" si="38"/>
        <v>0</v>
      </c>
      <c r="I57" s="25">
        <f t="shared" si="38"/>
        <v>0</v>
      </c>
      <c r="J57" s="25">
        <f t="shared" si="38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>
        <v>0</v>
      </c>
      <c r="AG57" s="25">
        <v>0</v>
      </c>
      <c r="AH57" s="25">
        <v>0</v>
      </c>
      <c r="AI57" s="25">
        <f t="shared" si="39"/>
        <v>0</v>
      </c>
      <c r="AJ57" s="25">
        <f t="shared" si="39"/>
        <v>0</v>
      </c>
      <c r="AK57" s="25">
        <f t="shared" si="39"/>
        <v>0</v>
      </c>
      <c r="AL57" s="25">
        <f t="shared" si="39"/>
        <v>0</v>
      </c>
      <c r="AM57" s="25">
        <f t="shared" si="39"/>
        <v>0</v>
      </c>
      <c r="AN57" s="25">
        <f t="shared" si="39"/>
        <v>0</v>
      </c>
      <c r="AO57" s="25">
        <v>0</v>
      </c>
      <c r="AP57" s="25">
        <v>0</v>
      </c>
      <c r="AQ57" s="2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  <c r="BL57" s="25">
        <v>0</v>
      </c>
      <c r="BM57" s="25">
        <f t="shared" si="40"/>
        <v>0</v>
      </c>
      <c r="BN57" s="25">
        <f t="shared" si="40"/>
        <v>0</v>
      </c>
      <c r="BO57" s="25">
        <f t="shared" si="40"/>
        <v>0</v>
      </c>
      <c r="BP57" s="25">
        <f t="shared" si="40"/>
        <v>0</v>
      </c>
      <c r="BQ57" s="25">
        <f t="shared" si="40"/>
        <v>0</v>
      </c>
      <c r="BR57" s="26" t="s">
        <v>34</v>
      </c>
      <c r="BS57" s="66"/>
      <c r="BT57" s="68"/>
      <c r="BU57" s="67"/>
      <c r="BV57" s="59"/>
      <c r="BW57" s="59"/>
      <c r="BX57" s="59"/>
      <c r="BY57" s="59"/>
      <c r="BZ57" s="59"/>
      <c r="CA57" s="59"/>
    </row>
    <row r="58" spans="1:87" s="17" customFormat="1" ht="60" customHeight="1" x14ac:dyDescent="0.25">
      <c r="A58" s="27" t="s">
        <v>101</v>
      </c>
      <c r="B58" s="22" t="s">
        <v>111</v>
      </c>
      <c r="C58" s="23" t="s">
        <v>112</v>
      </c>
      <c r="D58" s="24" t="s">
        <v>34</v>
      </c>
      <c r="E58" s="24">
        <f t="shared" si="38"/>
        <v>0</v>
      </c>
      <c r="F58" s="25">
        <f t="shared" si="38"/>
        <v>0</v>
      </c>
      <c r="G58" s="25">
        <f t="shared" si="38"/>
        <v>0</v>
      </c>
      <c r="H58" s="25">
        <f t="shared" si="38"/>
        <v>0</v>
      </c>
      <c r="I58" s="25">
        <f t="shared" si="38"/>
        <v>0</v>
      </c>
      <c r="J58" s="25">
        <f t="shared" si="38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f t="shared" si="39"/>
        <v>0</v>
      </c>
      <c r="AJ58" s="25">
        <f t="shared" si="39"/>
        <v>0</v>
      </c>
      <c r="AK58" s="25">
        <f t="shared" si="39"/>
        <v>0</v>
      </c>
      <c r="AL58" s="25">
        <f t="shared" si="39"/>
        <v>0</v>
      </c>
      <c r="AM58" s="25">
        <f t="shared" si="39"/>
        <v>0</v>
      </c>
      <c r="AN58" s="25">
        <f t="shared" si="39"/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f t="shared" si="40"/>
        <v>0</v>
      </c>
      <c r="BN58" s="25">
        <f t="shared" si="40"/>
        <v>0</v>
      </c>
      <c r="BO58" s="25">
        <f t="shared" si="40"/>
        <v>0</v>
      </c>
      <c r="BP58" s="25">
        <f t="shared" si="40"/>
        <v>0</v>
      </c>
      <c r="BQ58" s="25">
        <f t="shared" si="40"/>
        <v>0</v>
      </c>
      <c r="BR58" s="26" t="s">
        <v>34</v>
      </c>
      <c r="BS58" s="66"/>
      <c r="BT58" s="64"/>
      <c r="BU58" s="65"/>
      <c r="BV58" s="59"/>
      <c r="BW58" s="59"/>
      <c r="BX58" s="59"/>
      <c r="BY58" s="59"/>
      <c r="BZ58" s="59"/>
      <c r="CA58" s="59"/>
    </row>
    <row r="59" spans="1:87" s="17" customFormat="1" ht="26.25" customHeight="1" x14ac:dyDescent="0.25">
      <c r="A59" s="27" t="s">
        <v>101</v>
      </c>
      <c r="B59" s="22" t="s">
        <v>113</v>
      </c>
      <c r="C59" s="23" t="s">
        <v>114</v>
      </c>
      <c r="D59" s="24" t="s">
        <v>34</v>
      </c>
      <c r="E59" s="24">
        <f t="shared" si="38"/>
        <v>0</v>
      </c>
      <c r="F59" s="25">
        <f t="shared" si="38"/>
        <v>0</v>
      </c>
      <c r="G59" s="25">
        <f t="shared" si="38"/>
        <v>0</v>
      </c>
      <c r="H59" s="25">
        <f t="shared" si="38"/>
        <v>0</v>
      </c>
      <c r="I59" s="25">
        <f t="shared" si="38"/>
        <v>0</v>
      </c>
      <c r="J59" s="25">
        <f t="shared" si="38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f t="shared" si="39"/>
        <v>0</v>
      </c>
      <c r="AJ59" s="25">
        <f t="shared" si="39"/>
        <v>0</v>
      </c>
      <c r="AK59" s="25">
        <f t="shared" si="39"/>
        <v>0</v>
      </c>
      <c r="AL59" s="25">
        <f t="shared" si="39"/>
        <v>0</v>
      </c>
      <c r="AM59" s="25">
        <f t="shared" si="39"/>
        <v>0</v>
      </c>
      <c r="AN59" s="25">
        <f t="shared" si="39"/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25">
        <f t="shared" si="40"/>
        <v>0</v>
      </c>
      <c r="BN59" s="25">
        <f t="shared" si="40"/>
        <v>0</v>
      </c>
      <c r="BO59" s="25">
        <f t="shared" si="40"/>
        <v>0</v>
      </c>
      <c r="BP59" s="25">
        <f t="shared" si="40"/>
        <v>0</v>
      </c>
      <c r="BQ59" s="25">
        <f t="shared" si="40"/>
        <v>0</v>
      </c>
      <c r="BR59" s="26" t="s">
        <v>34</v>
      </c>
      <c r="BS59" s="66"/>
      <c r="BT59" s="64"/>
      <c r="BU59" s="65"/>
      <c r="BV59" s="59"/>
      <c r="BW59" s="59"/>
      <c r="BX59" s="59"/>
      <c r="BY59" s="59"/>
      <c r="BZ59" s="59"/>
      <c r="CA59" s="59"/>
    </row>
    <row r="60" spans="1:87" s="17" customFormat="1" ht="26.25" customHeight="1" x14ac:dyDescent="0.25">
      <c r="A60" s="27" t="s">
        <v>101</v>
      </c>
      <c r="B60" s="22" t="s">
        <v>115</v>
      </c>
      <c r="C60" s="23" t="s">
        <v>116</v>
      </c>
      <c r="D60" s="24" t="s">
        <v>34</v>
      </c>
      <c r="E60" s="24">
        <f t="shared" si="38"/>
        <v>0</v>
      </c>
      <c r="F60" s="25">
        <f t="shared" si="38"/>
        <v>0</v>
      </c>
      <c r="G60" s="25">
        <f t="shared" si="38"/>
        <v>0</v>
      </c>
      <c r="H60" s="25">
        <f t="shared" si="38"/>
        <v>0</v>
      </c>
      <c r="I60" s="25">
        <f t="shared" si="38"/>
        <v>0</v>
      </c>
      <c r="J60" s="25">
        <f t="shared" si="38"/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0</v>
      </c>
      <c r="AH60" s="25">
        <v>0</v>
      </c>
      <c r="AI60" s="25">
        <f t="shared" si="39"/>
        <v>0</v>
      </c>
      <c r="AJ60" s="25">
        <f t="shared" si="39"/>
        <v>0</v>
      </c>
      <c r="AK60" s="25">
        <f t="shared" si="39"/>
        <v>0</v>
      </c>
      <c r="AL60" s="25">
        <f t="shared" si="39"/>
        <v>0</v>
      </c>
      <c r="AM60" s="25">
        <f t="shared" si="39"/>
        <v>0</v>
      </c>
      <c r="AN60" s="25">
        <f t="shared" si="39"/>
        <v>0</v>
      </c>
      <c r="AO60" s="25">
        <v>0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25">
        <f t="shared" si="40"/>
        <v>0</v>
      </c>
      <c r="BN60" s="25">
        <f t="shared" si="40"/>
        <v>0</v>
      </c>
      <c r="BO60" s="25">
        <f t="shared" si="40"/>
        <v>0</v>
      </c>
      <c r="BP60" s="25">
        <f t="shared" si="40"/>
        <v>0</v>
      </c>
      <c r="BQ60" s="25">
        <f t="shared" si="40"/>
        <v>0</v>
      </c>
      <c r="BR60" s="26" t="s">
        <v>34</v>
      </c>
      <c r="BS60" s="66"/>
      <c r="BT60" s="64"/>
      <c r="BU60" s="65"/>
      <c r="BV60" s="59"/>
      <c r="BW60" s="59"/>
      <c r="BX60" s="59"/>
      <c r="BY60" s="59"/>
      <c r="BZ60" s="59"/>
      <c r="CA60" s="59"/>
    </row>
    <row r="61" spans="1:87" s="17" customFormat="1" ht="35.25" customHeight="1" x14ac:dyDescent="0.25">
      <c r="A61" s="27" t="s">
        <v>101</v>
      </c>
      <c r="B61" s="22" t="s">
        <v>117</v>
      </c>
      <c r="C61" s="23" t="s">
        <v>118</v>
      </c>
      <c r="D61" s="24" t="s">
        <v>34</v>
      </c>
      <c r="E61" s="24">
        <f t="shared" si="38"/>
        <v>0</v>
      </c>
      <c r="F61" s="25">
        <f t="shared" si="38"/>
        <v>0</v>
      </c>
      <c r="G61" s="25">
        <f t="shared" si="38"/>
        <v>0</v>
      </c>
      <c r="H61" s="25">
        <f t="shared" si="38"/>
        <v>0</v>
      </c>
      <c r="I61" s="25">
        <f t="shared" si="38"/>
        <v>0</v>
      </c>
      <c r="J61" s="25">
        <f t="shared" si="38"/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5">
        <f t="shared" si="39"/>
        <v>0</v>
      </c>
      <c r="AJ61" s="25">
        <f t="shared" si="39"/>
        <v>0</v>
      </c>
      <c r="AK61" s="25">
        <f t="shared" si="39"/>
        <v>0</v>
      </c>
      <c r="AL61" s="25">
        <f t="shared" si="39"/>
        <v>0</v>
      </c>
      <c r="AM61" s="25">
        <f t="shared" si="39"/>
        <v>0</v>
      </c>
      <c r="AN61" s="25">
        <f t="shared" si="39"/>
        <v>0</v>
      </c>
      <c r="AO61" s="25">
        <v>0</v>
      </c>
      <c r="AP61" s="25">
        <v>0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5">
        <v>0</v>
      </c>
      <c r="BK61" s="25">
        <v>0</v>
      </c>
      <c r="BL61" s="25">
        <v>0</v>
      </c>
      <c r="BM61" s="25">
        <f t="shared" si="40"/>
        <v>0</v>
      </c>
      <c r="BN61" s="25">
        <f t="shared" si="40"/>
        <v>0</v>
      </c>
      <c r="BO61" s="25">
        <f t="shared" si="40"/>
        <v>0</v>
      </c>
      <c r="BP61" s="25">
        <f t="shared" si="40"/>
        <v>0</v>
      </c>
      <c r="BQ61" s="25">
        <f t="shared" si="40"/>
        <v>0</v>
      </c>
      <c r="BR61" s="26" t="s">
        <v>34</v>
      </c>
      <c r="BS61" s="66"/>
      <c r="BT61" s="64"/>
      <c r="BU61" s="65"/>
      <c r="BV61" s="59"/>
      <c r="BW61" s="59"/>
      <c r="BX61" s="59"/>
      <c r="BY61" s="59"/>
      <c r="BZ61" s="59"/>
      <c r="CA61" s="59"/>
    </row>
    <row r="62" spans="1:87" s="16" customFormat="1" ht="57" customHeight="1" x14ac:dyDescent="0.25">
      <c r="A62" s="11" t="s">
        <v>119</v>
      </c>
      <c r="B62" s="12" t="s">
        <v>120</v>
      </c>
      <c r="C62" s="32" t="s">
        <v>33</v>
      </c>
      <c r="D62" s="14" t="s">
        <v>34</v>
      </c>
      <c r="E62" s="14">
        <f t="shared" ref="E62:BP62" si="41">E63+E73+E75+E98</f>
        <v>0</v>
      </c>
      <c r="F62" s="14">
        <f t="shared" si="41"/>
        <v>0</v>
      </c>
      <c r="G62" s="14">
        <f t="shared" si="41"/>
        <v>0</v>
      </c>
      <c r="H62" s="14">
        <f t="shared" si="41"/>
        <v>63</v>
      </c>
      <c r="I62" s="14">
        <f t="shared" si="41"/>
        <v>0</v>
      </c>
      <c r="J62" s="14">
        <f t="shared" si="41"/>
        <v>0</v>
      </c>
      <c r="K62" s="14">
        <f t="shared" si="41"/>
        <v>0</v>
      </c>
      <c r="L62" s="14">
        <f t="shared" si="41"/>
        <v>0</v>
      </c>
      <c r="M62" s="14">
        <f t="shared" si="41"/>
        <v>0</v>
      </c>
      <c r="N62" s="14">
        <f t="shared" si="41"/>
        <v>0</v>
      </c>
      <c r="O62" s="14">
        <f t="shared" si="41"/>
        <v>0</v>
      </c>
      <c r="P62" s="14">
        <f t="shared" si="41"/>
        <v>0</v>
      </c>
      <c r="Q62" s="14">
        <f t="shared" si="41"/>
        <v>0</v>
      </c>
      <c r="R62" s="14">
        <f t="shared" si="41"/>
        <v>0</v>
      </c>
      <c r="S62" s="14">
        <f t="shared" si="41"/>
        <v>0</v>
      </c>
      <c r="T62" s="14">
        <f t="shared" si="41"/>
        <v>0</v>
      </c>
      <c r="U62" s="14">
        <f t="shared" si="41"/>
        <v>0</v>
      </c>
      <c r="V62" s="14">
        <f t="shared" si="41"/>
        <v>0</v>
      </c>
      <c r="W62" s="14">
        <f t="shared" si="41"/>
        <v>0</v>
      </c>
      <c r="X62" s="14">
        <f t="shared" si="41"/>
        <v>0</v>
      </c>
      <c r="Y62" s="14">
        <f t="shared" si="41"/>
        <v>0</v>
      </c>
      <c r="Z62" s="14">
        <f t="shared" si="41"/>
        <v>0</v>
      </c>
      <c r="AA62" s="14">
        <f t="shared" si="41"/>
        <v>0</v>
      </c>
      <c r="AB62" s="14">
        <f t="shared" si="41"/>
        <v>0</v>
      </c>
      <c r="AC62" s="14">
        <f t="shared" si="41"/>
        <v>0</v>
      </c>
      <c r="AD62" s="14">
        <f t="shared" si="41"/>
        <v>0</v>
      </c>
      <c r="AE62" s="14">
        <f t="shared" si="41"/>
        <v>0</v>
      </c>
      <c r="AF62" s="14">
        <f t="shared" si="41"/>
        <v>63</v>
      </c>
      <c r="AG62" s="14">
        <f t="shared" si="41"/>
        <v>0</v>
      </c>
      <c r="AH62" s="14">
        <f t="shared" si="41"/>
        <v>0</v>
      </c>
      <c r="AI62" s="14">
        <f t="shared" si="41"/>
        <v>0</v>
      </c>
      <c r="AJ62" s="14">
        <f t="shared" si="41"/>
        <v>0</v>
      </c>
      <c r="AK62" s="14">
        <f t="shared" si="41"/>
        <v>0</v>
      </c>
      <c r="AL62" s="14">
        <f t="shared" si="41"/>
        <v>0</v>
      </c>
      <c r="AM62" s="14">
        <f t="shared" si="41"/>
        <v>0</v>
      </c>
      <c r="AN62" s="14">
        <f t="shared" si="41"/>
        <v>0</v>
      </c>
      <c r="AO62" s="14">
        <f t="shared" si="41"/>
        <v>0</v>
      </c>
      <c r="AP62" s="14">
        <f t="shared" si="41"/>
        <v>0</v>
      </c>
      <c r="AQ62" s="14">
        <f t="shared" si="41"/>
        <v>0</v>
      </c>
      <c r="AR62" s="14">
        <f t="shared" si="41"/>
        <v>0</v>
      </c>
      <c r="AS62" s="14">
        <f t="shared" si="41"/>
        <v>0</v>
      </c>
      <c r="AT62" s="14">
        <f t="shared" si="41"/>
        <v>0</v>
      </c>
      <c r="AU62" s="14">
        <f t="shared" si="41"/>
        <v>0</v>
      </c>
      <c r="AV62" s="14">
        <f t="shared" si="41"/>
        <v>0</v>
      </c>
      <c r="AW62" s="14">
        <f t="shared" si="41"/>
        <v>0</v>
      </c>
      <c r="AX62" s="14">
        <f t="shared" si="41"/>
        <v>0</v>
      </c>
      <c r="AY62" s="14">
        <f t="shared" si="41"/>
        <v>0</v>
      </c>
      <c r="AZ62" s="14">
        <f t="shared" si="41"/>
        <v>0</v>
      </c>
      <c r="BA62" s="14">
        <f t="shared" si="41"/>
        <v>0</v>
      </c>
      <c r="BB62" s="14">
        <f t="shared" si="41"/>
        <v>0</v>
      </c>
      <c r="BC62" s="14">
        <f t="shared" si="41"/>
        <v>0</v>
      </c>
      <c r="BD62" s="14">
        <f t="shared" si="41"/>
        <v>0</v>
      </c>
      <c r="BE62" s="14">
        <f t="shared" si="41"/>
        <v>0</v>
      </c>
      <c r="BF62" s="14">
        <f t="shared" si="41"/>
        <v>0</v>
      </c>
      <c r="BG62" s="14">
        <f t="shared" si="41"/>
        <v>0</v>
      </c>
      <c r="BH62" s="14">
        <f t="shared" si="41"/>
        <v>0</v>
      </c>
      <c r="BI62" s="14">
        <f t="shared" si="41"/>
        <v>0</v>
      </c>
      <c r="BJ62" s="14">
        <f t="shared" si="41"/>
        <v>0</v>
      </c>
      <c r="BK62" s="14">
        <f t="shared" si="41"/>
        <v>0</v>
      </c>
      <c r="BL62" s="14">
        <f t="shared" si="41"/>
        <v>0</v>
      </c>
      <c r="BM62" s="14">
        <f t="shared" si="41"/>
        <v>0</v>
      </c>
      <c r="BN62" s="14">
        <f t="shared" si="41"/>
        <v>0</v>
      </c>
      <c r="BO62" s="14">
        <f t="shared" si="41"/>
        <v>0</v>
      </c>
      <c r="BP62" s="14">
        <f t="shared" si="41"/>
        <v>0</v>
      </c>
      <c r="BQ62" s="14">
        <f t="shared" ref="BQ62" si="42">BQ63+BQ73+BQ75+BQ98</f>
        <v>0</v>
      </c>
      <c r="BR62" s="15" t="s">
        <v>34</v>
      </c>
      <c r="BS62" s="56"/>
      <c r="BT62" s="57"/>
      <c r="BU62" s="71"/>
      <c r="BV62" s="59"/>
      <c r="BW62" s="59"/>
      <c r="BX62" s="59"/>
      <c r="BY62" s="59"/>
      <c r="BZ62" s="59"/>
      <c r="CA62" s="59"/>
      <c r="CB62" s="17"/>
      <c r="CC62" s="17"/>
      <c r="CD62" s="17"/>
      <c r="CE62" s="17"/>
      <c r="CF62" s="17"/>
      <c r="CG62" s="17"/>
      <c r="CH62" s="17"/>
      <c r="CI62" s="17"/>
    </row>
    <row r="63" spans="1:87" s="16" customFormat="1" ht="31.5" x14ac:dyDescent="0.25">
      <c r="A63" s="11" t="s">
        <v>121</v>
      </c>
      <c r="B63" s="12" t="s">
        <v>122</v>
      </c>
      <c r="C63" s="32" t="s">
        <v>33</v>
      </c>
      <c r="D63" s="14" t="s">
        <v>34</v>
      </c>
      <c r="E63" s="14">
        <f t="shared" ref="E63:AJ63" si="43">SUM(E64:E72)</f>
        <v>0</v>
      </c>
      <c r="F63" s="14">
        <f t="shared" si="43"/>
        <v>0</v>
      </c>
      <c r="G63" s="14">
        <f t="shared" si="43"/>
        <v>0</v>
      </c>
      <c r="H63" s="14">
        <f t="shared" si="43"/>
        <v>63</v>
      </c>
      <c r="I63" s="14">
        <f t="shared" si="43"/>
        <v>0</v>
      </c>
      <c r="J63" s="14">
        <f t="shared" si="43"/>
        <v>0</v>
      </c>
      <c r="K63" s="14">
        <f t="shared" si="43"/>
        <v>0</v>
      </c>
      <c r="L63" s="14">
        <f t="shared" si="43"/>
        <v>0</v>
      </c>
      <c r="M63" s="14">
        <f t="shared" si="43"/>
        <v>0</v>
      </c>
      <c r="N63" s="14">
        <f t="shared" si="43"/>
        <v>0</v>
      </c>
      <c r="O63" s="14">
        <f t="shared" si="43"/>
        <v>0</v>
      </c>
      <c r="P63" s="14">
        <f t="shared" si="43"/>
        <v>0</v>
      </c>
      <c r="Q63" s="14">
        <f t="shared" si="43"/>
        <v>0</v>
      </c>
      <c r="R63" s="14">
        <f t="shared" si="43"/>
        <v>0</v>
      </c>
      <c r="S63" s="14">
        <f t="shared" si="43"/>
        <v>0</v>
      </c>
      <c r="T63" s="14">
        <f t="shared" si="43"/>
        <v>0</v>
      </c>
      <c r="U63" s="14">
        <f t="shared" si="43"/>
        <v>0</v>
      </c>
      <c r="V63" s="14">
        <f t="shared" si="43"/>
        <v>0</v>
      </c>
      <c r="W63" s="14">
        <f t="shared" si="43"/>
        <v>0</v>
      </c>
      <c r="X63" s="14">
        <f t="shared" si="43"/>
        <v>0</v>
      </c>
      <c r="Y63" s="14">
        <f t="shared" si="43"/>
        <v>0</v>
      </c>
      <c r="Z63" s="14">
        <f t="shared" si="43"/>
        <v>0</v>
      </c>
      <c r="AA63" s="14">
        <f t="shared" si="43"/>
        <v>0</v>
      </c>
      <c r="AB63" s="14">
        <f t="shared" si="43"/>
        <v>0</v>
      </c>
      <c r="AC63" s="14">
        <f t="shared" si="43"/>
        <v>0</v>
      </c>
      <c r="AD63" s="14">
        <f t="shared" si="43"/>
        <v>0</v>
      </c>
      <c r="AE63" s="14">
        <f t="shared" si="43"/>
        <v>0</v>
      </c>
      <c r="AF63" s="14">
        <f t="shared" si="43"/>
        <v>63</v>
      </c>
      <c r="AG63" s="14">
        <f t="shared" si="43"/>
        <v>0</v>
      </c>
      <c r="AH63" s="14">
        <f t="shared" si="43"/>
        <v>0</v>
      </c>
      <c r="AI63" s="14">
        <f t="shared" si="43"/>
        <v>0</v>
      </c>
      <c r="AJ63" s="14">
        <f t="shared" si="43"/>
        <v>0</v>
      </c>
      <c r="AK63" s="14">
        <f t="shared" ref="AK63:BQ63" si="44">SUM(AK64:AK72)</f>
        <v>0</v>
      </c>
      <c r="AL63" s="14">
        <f t="shared" si="44"/>
        <v>0</v>
      </c>
      <c r="AM63" s="14">
        <f t="shared" si="44"/>
        <v>0</v>
      </c>
      <c r="AN63" s="14">
        <f t="shared" si="44"/>
        <v>0</v>
      </c>
      <c r="AO63" s="14">
        <f t="shared" si="44"/>
        <v>0</v>
      </c>
      <c r="AP63" s="14">
        <f t="shared" si="44"/>
        <v>0</v>
      </c>
      <c r="AQ63" s="14">
        <f t="shared" si="44"/>
        <v>0</v>
      </c>
      <c r="AR63" s="14">
        <f t="shared" si="44"/>
        <v>0</v>
      </c>
      <c r="AS63" s="14">
        <f t="shared" si="44"/>
        <v>0</v>
      </c>
      <c r="AT63" s="14">
        <f t="shared" si="44"/>
        <v>0</v>
      </c>
      <c r="AU63" s="14">
        <f t="shared" si="44"/>
        <v>0</v>
      </c>
      <c r="AV63" s="14">
        <f t="shared" si="44"/>
        <v>0</v>
      </c>
      <c r="AW63" s="14">
        <f t="shared" si="44"/>
        <v>0</v>
      </c>
      <c r="AX63" s="14">
        <f t="shared" si="44"/>
        <v>0</v>
      </c>
      <c r="AY63" s="14">
        <f t="shared" si="44"/>
        <v>0</v>
      </c>
      <c r="AZ63" s="14">
        <f t="shared" si="44"/>
        <v>0</v>
      </c>
      <c r="BA63" s="14">
        <f t="shared" si="44"/>
        <v>0</v>
      </c>
      <c r="BB63" s="14">
        <f t="shared" si="44"/>
        <v>0</v>
      </c>
      <c r="BC63" s="14">
        <f t="shared" si="44"/>
        <v>0</v>
      </c>
      <c r="BD63" s="14">
        <f t="shared" si="44"/>
        <v>0</v>
      </c>
      <c r="BE63" s="14">
        <f t="shared" si="44"/>
        <v>0</v>
      </c>
      <c r="BF63" s="14">
        <f t="shared" si="44"/>
        <v>0</v>
      </c>
      <c r="BG63" s="14">
        <f t="shared" si="44"/>
        <v>0</v>
      </c>
      <c r="BH63" s="14">
        <f t="shared" si="44"/>
        <v>0</v>
      </c>
      <c r="BI63" s="14">
        <f t="shared" si="44"/>
        <v>0</v>
      </c>
      <c r="BJ63" s="14">
        <f t="shared" si="44"/>
        <v>0</v>
      </c>
      <c r="BK63" s="14">
        <f t="shared" si="44"/>
        <v>0</v>
      </c>
      <c r="BL63" s="14">
        <f t="shared" si="44"/>
        <v>0</v>
      </c>
      <c r="BM63" s="14">
        <f t="shared" si="44"/>
        <v>0</v>
      </c>
      <c r="BN63" s="14">
        <f t="shared" si="44"/>
        <v>0</v>
      </c>
      <c r="BO63" s="14">
        <f t="shared" si="44"/>
        <v>0</v>
      </c>
      <c r="BP63" s="14">
        <f t="shared" si="44"/>
        <v>0</v>
      </c>
      <c r="BQ63" s="14">
        <f t="shared" si="44"/>
        <v>0</v>
      </c>
      <c r="BR63" s="15" t="s">
        <v>34</v>
      </c>
      <c r="BS63" s="56"/>
      <c r="BT63" s="57"/>
      <c r="BU63" s="71"/>
      <c r="BV63" s="59"/>
      <c r="BW63" s="59"/>
      <c r="BX63" s="59"/>
      <c r="BY63" s="59"/>
      <c r="BZ63" s="59"/>
      <c r="CA63" s="59"/>
      <c r="CB63" s="17"/>
      <c r="CC63" s="17"/>
      <c r="CD63" s="17"/>
      <c r="CE63" s="17"/>
      <c r="CF63" s="17"/>
      <c r="CG63" s="17"/>
      <c r="CH63" s="17"/>
      <c r="CI63" s="17"/>
    </row>
    <row r="64" spans="1:87" s="17" customFormat="1" ht="31.5" x14ac:dyDescent="0.25">
      <c r="A64" s="27" t="s">
        <v>121</v>
      </c>
      <c r="B64" s="22" t="s">
        <v>123</v>
      </c>
      <c r="C64" s="23" t="s">
        <v>124</v>
      </c>
      <c r="D64" s="24" t="s">
        <v>34</v>
      </c>
      <c r="E64" s="24">
        <f t="shared" ref="E64:J72" si="45">K64+Q64+W64+AC64</f>
        <v>0</v>
      </c>
      <c r="F64" s="25">
        <f t="shared" si="45"/>
        <v>0</v>
      </c>
      <c r="G64" s="25">
        <f t="shared" si="45"/>
        <v>0</v>
      </c>
      <c r="H64" s="25">
        <f t="shared" si="45"/>
        <v>0</v>
      </c>
      <c r="I64" s="25">
        <f t="shared" si="45"/>
        <v>0</v>
      </c>
      <c r="J64" s="25">
        <f t="shared" si="45"/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0</v>
      </c>
      <c r="AH64" s="25">
        <v>0</v>
      </c>
      <c r="AI64" s="25">
        <f t="shared" ref="AI64:AN72" si="46">AO64+AU64+BA64+BG64</f>
        <v>0</v>
      </c>
      <c r="AJ64" s="25">
        <f t="shared" si="46"/>
        <v>0</v>
      </c>
      <c r="AK64" s="25">
        <f t="shared" si="46"/>
        <v>0</v>
      </c>
      <c r="AL64" s="25">
        <f t="shared" si="46"/>
        <v>0</v>
      </c>
      <c r="AM64" s="25">
        <f t="shared" si="46"/>
        <v>0</v>
      </c>
      <c r="AN64" s="25">
        <f t="shared" si="46"/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5">
        <v>0</v>
      </c>
      <c r="BK64" s="25">
        <v>0</v>
      </c>
      <c r="BL64" s="25">
        <v>0</v>
      </c>
      <c r="BM64" s="25">
        <f t="shared" ref="BM64:BQ72" si="47">AI64-(K64+Q64+W64)</f>
        <v>0</v>
      </c>
      <c r="BN64" s="25">
        <f t="shared" si="47"/>
        <v>0</v>
      </c>
      <c r="BO64" s="25">
        <f t="shared" si="47"/>
        <v>0</v>
      </c>
      <c r="BP64" s="25">
        <f t="shared" si="47"/>
        <v>0</v>
      </c>
      <c r="BQ64" s="25">
        <f t="shared" si="47"/>
        <v>0</v>
      </c>
      <c r="BR64" s="26" t="s">
        <v>34</v>
      </c>
      <c r="BS64" s="66"/>
      <c r="BT64" s="64"/>
      <c r="BU64" s="65"/>
      <c r="BV64" s="59"/>
      <c r="BW64" s="59"/>
      <c r="BX64" s="59"/>
      <c r="BY64" s="59"/>
      <c r="BZ64" s="59"/>
      <c r="CA64" s="59"/>
    </row>
    <row r="65" spans="1:87" s="17" customFormat="1" ht="44.25" customHeight="1" x14ac:dyDescent="0.25">
      <c r="A65" s="27" t="s">
        <v>121</v>
      </c>
      <c r="B65" s="29" t="s">
        <v>125</v>
      </c>
      <c r="C65" s="28" t="s">
        <v>126</v>
      </c>
      <c r="D65" s="24" t="s">
        <v>34</v>
      </c>
      <c r="E65" s="24">
        <f t="shared" si="45"/>
        <v>0</v>
      </c>
      <c r="F65" s="25">
        <f t="shared" si="45"/>
        <v>0</v>
      </c>
      <c r="G65" s="25">
        <f t="shared" si="45"/>
        <v>0</v>
      </c>
      <c r="H65" s="25">
        <f t="shared" si="45"/>
        <v>0</v>
      </c>
      <c r="I65" s="25">
        <f t="shared" si="45"/>
        <v>0</v>
      </c>
      <c r="J65" s="25">
        <f t="shared" si="45"/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5">
        <v>0</v>
      </c>
      <c r="AG65" s="25">
        <v>0</v>
      </c>
      <c r="AH65" s="25">
        <v>0</v>
      </c>
      <c r="AI65" s="25">
        <f t="shared" si="46"/>
        <v>0</v>
      </c>
      <c r="AJ65" s="25">
        <f t="shared" si="46"/>
        <v>0</v>
      </c>
      <c r="AK65" s="25">
        <f t="shared" si="46"/>
        <v>0</v>
      </c>
      <c r="AL65" s="25">
        <f t="shared" si="46"/>
        <v>0</v>
      </c>
      <c r="AM65" s="25">
        <f t="shared" si="46"/>
        <v>0</v>
      </c>
      <c r="AN65" s="25">
        <f t="shared" si="46"/>
        <v>0</v>
      </c>
      <c r="AO65" s="25">
        <v>0</v>
      </c>
      <c r="AP65" s="25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f t="shared" si="47"/>
        <v>0</v>
      </c>
      <c r="BN65" s="25">
        <f t="shared" si="47"/>
        <v>0</v>
      </c>
      <c r="BO65" s="25">
        <f t="shared" si="47"/>
        <v>0</v>
      </c>
      <c r="BP65" s="25">
        <f t="shared" si="47"/>
        <v>0</v>
      </c>
      <c r="BQ65" s="25">
        <f t="shared" si="47"/>
        <v>0</v>
      </c>
      <c r="BR65" s="26" t="s">
        <v>34</v>
      </c>
      <c r="BS65" s="66"/>
      <c r="BT65" s="68"/>
      <c r="BU65" s="67"/>
      <c r="BV65" s="59"/>
      <c r="BW65" s="59"/>
      <c r="BX65" s="59"/>
      <c r="BY65" s="59"/>
      <c r="BZ65" s="59"/>
      <c r="CA65" s="59"/>
    </row>
    <row r="66" spans="1:87" s="17" customFormat="1" ht="33" customHeight="1" x14ac:dyDescent="0.25">
      <c r="A66" s="27" t="s">
        <v>121</v>
      </c>
      <c r="B66" s="29" t="s">
        <v>127</v>
      </c>
      <c r="C66" s="28" t="s">
        <v>128</v>
      </c>
      <c r="D66" s="24" t="s">
        <v>34</v>
      </c>
      <c r="E66" s="24">
        <f t="shared" si="45"/>
        <v>0</v>
      </c>
      <c r="F66" s="25">
        <f t="shared" si="45"/>
        <v>0</v>
      </c>
      <c r="G66" s="25">
        <f t="shared" si="45"/>
        <v>0</v>
      </c>
      <c r="H66" s="25">
        <f t="shared" si="45"/>
        <v>0</v>
      </c>
      <c r="I66" s="25">
        <f t="shared" si="45"/>
        <v>0</v>
      </c>
      <c r="J66" s="25">
        <f t="shared" si="45"/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5">
        <v>0</v>
      </c>
      <c r="AD66" s="25">
        <v>0</v>
      </c>
      <c r="AE66" s="25">
        <v>0</v>
      </c>
      <c r="AF66" s="25">
        <v>0</v>
      </c>
      <c r="AG66" s="25">
        <v>0</v>
      </c>
      <c r="AH66" s="25">
        <v>0</v>
      </c>
      <c r="AI66" s="25">
        <f t="shared" si="46"/>
        <v>0</v>
      </c>
      <c r="AJ66" s="25">
        <f t="shared" si="46"/>
        <v>0</v>
      </c>
      <c r="AK66" s="25">
        <f t="shared" si="46"/>
        <v>0</v>
      </c>
      <c r="AL66" s="25">
        <f t="shared" si="46"/>
        <v>0</v>
      </c>
      <c r="AM66" s="25">
        <f t="shared" si="46"/>
        <v>0</v>
      </c>
      <c r="AN66" s="25">
        <f t="shared" si="46"/>
        <v>0</v>
      </c>
      <c r="AO66" s="25">
        <v>0</v>
      </c>
      <c r="AP66" s="25">
        <v>0</v>
      </c>
      <c r="AQ66" s="25">
        <v>0</v>
      </c>
      <c r="AR66" s="25"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5">
        <v>0</v>
      </c>
      <c r="BK66" s="25">
        <v>0</v>
      </c>
      <c r="BL66" s="25">
        <v>0</v>
      </c>
      <c r="BM66" s="25">
        <f t="shared" si="47"/>
        <v>0</v>
      </c>
      <c r="BN66" s="25">
        <f t="shared" si="47"/>
        <v>0</v>
      </c>
      <c r="BO66" s="25">
        <f t="shared" si="47"/>
        <v>0</v>
      </c>
      <c r="BP66" s="25">
        <f t="shared" si="47"/>
        <v>0</v>
      </c>
      <c r="BQ66" s="25">
        <f t="shared" si="47"/>
        <v>0</v>
      </c>
      <c r="BR66" s="26" t="s">
        <v>34</v>
      </c>
      <c r="BS66" s="66"/>
      <c r="BT66" s="68"/>
      <c r="BU66" s="67"/>
      <c r="BV66" s="59"/>
      <c r="BW66" s="59"/>
      <c r="BX66" s="59"/>
      <c r="BY66" s="59"/>
      <c r="BZ66" s="59"/>
      <c r="CA66" s="59"/>
    </row>
    <row r="67" spans="1:87" s="17" customFormat="1" ht="46.5" customHeight="1" x14ac:dyDescent="0.25">
      <c r="A67" s="27" t="s">
        <v>121</v>
      </c>
      <c r="B67" s="29" t="s">
        <v>129</v>
      </c>
      <c r="C67" s="28" t="s">
        <v>130</v>
      </c>
      <c r="D67" s="24" t="s">
        <v>34</v>
      </c>
      <c r="E67" s="24">
        <f t="shared" si="45"/>
        <v>0</v>
      </c>
      <c r="F67" s="25">
        <f t="shared" si="45"/>
        <v>0</v>
      </c>
      <c r="G67" s="25">
        <f t="shared" si="45"/>
        <v>0</v>
      </c>
      <c r="H67" s="25">
        <f t="shared" si="45"/>
        <v>0</v>
      </c>
      <c r="I67" s="25">
        <f t="shared" si="45"/>
        <v>0</v>
      </c>
      <c r="J67" s="25">
        <f t="shared" si="45"/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5">
        <f t="shared" si="46"/>
        <v>0</v>
      </c>
      <c r="AJ67" s="25">
        <f t="shared" si="46"/>
        <v>0</v>
      </c>
      <c r="AK67" s="25">
        <f t="shared" si="46"/>
        <v>0</v>
      </c>
      <c r="AL67" s="25">
        <f t="shared" si="46"/>
        <v>0</v>
      </c>
      <c r="AM67" s="25">
        <f t="shared" si="46"/>
        <v>0</v>
      </c>
      <c r="AN67" s="25">
        <f t="shared" si="46"/>
        <v>0</v>
      </c>
      <c r="AO67" s="25">
        <v>0</v>
      </c>
      <c r="AP67" s="25">
        <v>0</v>
      </c>
      <c r="AQ67" s="25">
        <v>0</v>
      </c>
      <c r="AR67" s="25"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5">
        <v>0</v>
      </c>
      <c r="BK67" s="25">
        <v>0</v>
      </c>
      <c r="BL67" s="25">
        <v>0</v>
      </c>
      <c r="BM67" s="25">
        <f t="shared" si="47"/>
        <v>0</v>
      </c>
      <c r="BN67" s="25">
        <f t="shared" si="47"/>
        <v>0</v>
      </c>
      <c r="BO67" s="25">
        <f t="shared" si="47"/>
        <v>0</v>
      </c>
      <c r="BP67" s="25">
        <f t="shared" si="47"/>
        <v>0</v>
      </c>
      <c r="BQ67" s="25">
        <f t="shared" si="47"/>
        <v>0</v>
      </c>
      <c r="BR67" s="26" t="s">
        <v>34</v>
      </c>
      <c r="BS67" s="66"/>
      <c r="BT67" s="68"/>
      <c r="BU67" s="67"/>
      <c r="BV67" s="59"/>
      <c r="BW67" s="59"/>
      <c r="BX67" s="59"/>
      <c r="BY67" s="59"/>
      <c r="BZ67" s="59"/>
      <c r="CA67" s="59"/>
    </row>
    <row r="68" spans="1:87" s="17" customFormat="1" ht="42.75" customHeight="1" x14ac:dyDescent="0.25">
      <c r="A68" s="27" t="s">
        <v>121</v>
      </c>
      <c r="B68" s="29" t="s">
        <v>131</v>
      </c>
      <c r="C68" s="28" t="s">
        <v>132</v>
      </c>
      <c r="D68" s="24" t="s">
        <v>34</v>
      </c>
      <c r="E68" s="24">
        <f t="shared" si="45"/>
        <v>0</v>
      </c>
      <c r="F68" s="25">
        <f t="shared" si="45"/>
        <v>0</v>
      </c>
      <c r="G68" s="25">
        <f t="shared" si="45"/>
        <v>0</v>
      </c>
      <c r="H68" s="25">
        <f t="shared" si="45"/>
        <v>63</v>
      </c>
      <c r="I68" s="25">
        <f t="shared" si="45"/>
        <v>0</v>
      </c>
      <c r="J68" s="25">
        <f t="shared" si="45"/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4">
        <v>0</v>
      </c>
      <c r="AD68" s="24">
        <v>0</v>
      </c>
      <c r="AE68" s="24">
        <v>0</v>
      </c>
      <c r="AF68" s="25">
        <v>63</v>
      </c>
      <c r="AG68" s="24">
        <v>0</v>
      </c>
      <c r="AH68" s="24">
        <v>0</v>
      </c>
      <c r="AI68" s="25">
        <f t="shared" si="46"/>
        <v>0</v>
      </c>
      <c r="AJ68" s="25">
        <f t="shared" si="46"/>
        <v>0</v>
      </c>
      <c r="AK68" s="25">
        <f t="shared" si="46"/>
        <v>0</v>
      </c>
      <c r="AL68" s="25">
        <f t="shared" si="46"/>
        <v>0</v>
      </c>
      <c r="AM68" s="25">
        <f t="shared" si="46"/>
        <v>0</v>
      </c>
      <c r="AN68" s="25">
        <f t="shared" si="46"/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5">
        <v>0</v>
      </c>
      <c r="BK68" s="25">
        <v>0</v>
      </c>
      <c r="BL68" s="25">
        <v>0</v>
      </c>
      <c r="BM68" s="25">
        <f t="shared" si="47"/>
        <v>0</v>
      </c>
      <c r="BN68" s="25">
        <f t="shared" si="47"/>
        <v>0</v>
      </c>
      <c r="BO68" s="25">
        <f t="shared" si="47"/>
        <v>0</v>
      </c>
      <c r="BP68" s="25">
        <f t="shared" si="47"/>
        <v>0</v>
      </c>
      <c r="BQ68" s="25">
        <f t="shared" si="47"/>
        <v>0</v>
      </c>
      <c r="BR68" s="26" t="s">
        <v>34</v>
      </c>
      <c r="BS68" s="66"/>
      <c r="BT68" s="68"/>
      <c r="BU68" s="67"/>
      <c r="BV68" s="59"/>
      <c r="BW68" s="59"/>
      <c r="BX68" s="59"/>
      <c r="BY68" s="59"/>
      <c r="BZ68" s="59"/>
      <c r="CA68" s="59"/>
    </row>
    <row r="69" spans="1:87" s="17" customFormat="1" ht="57.75" customHeight="1" x14ac:dyDescent="0.25">
      <c r="A69" s="27" t="s">
        <v>121</v>
      </c>
      <c r="B69" s="29" t="s">
        <v>133</v>
      </c>
      <c r="C69" s="28" t="s">
        <v>134</v>
      </c>
      <c r="D69" s="24" t="s">
        <v>34</v>
      </c>
      <c r="E69" s="24">
        <f t="shared" si="45"/>
        <v>0</v>
      </c>
      <c r="F69" s="25">
        <f t="shared" si="45"/>
        <v>0</v>
      </c>
      <c r="G69" s="25">
        <f t="shared" si="45"/>
        <v>0</v>
      </c>
      <c r="H69" s="25">
        <f t="shared" si="45"/>
        <v>0</v>
      </c>
      <c r="I69" s="25">
        <f t="shared" si="45"/>
        <v>0</v>
      </c>
      <c r="J69" s="25">
        <f t="shared" si="45"/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f t="shared" si="46"/>
        <v>0</v>
      </c>
      <c r="AJ69" s="25">
        <f t="shared" si="46"/>
        <v>0</v>
      </c>
      <c r="AK69" s="25">
        <f t="shared" si="46"/>
        <v>0</v>
      </c>
      <c r="AL69" s="25">
        <f t="shared" si="46"/>
        <v>0</v>
      </c>
      <c r="AM69" s="25">
        <f t="shared" si="46"/>
        <v>0</v>
      </c>
      <c r="AN69" s="25">
        <f t="shared" si="46"/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f t="shared" si="47"/>
        <v>0</v>
      </c>
      <c r="BN69" s="25">
        <f t="shared" si="47"/>
        <v>0</v>
      </c>
      <c r="BO69" s="25">
        <f t="shared" si="47"/>
        <v>0</v>
      </c>
      <c r="BP69" s="25">
        <f t="shared" si="47"/>
        <v>0</v>
      </c>
      <c r="BQ69" s="25">
        <f t="shared" si="47"/>
        <v>0</v>
      </c>
      <c r="BR69" s="26" t="s">
        <v>34</v>
      </c>
      <c r="BS69" s="66"/>
      <c r="BT69" s="68"/>
      <c r="BU69" s="67"/>
      <c r="BV69" s="59"/>
      <c r="BW69" s="59"/>
      <c r="BX69" s="59"/>
      <c r="BY69" s="59"/>
      <c r="BZ69" s="59"/>
      <c r="CA69" s="59"/>
    </row>
    <row r="70" spans="1:87" s="17" customFormat="1" ht="41.25" customHeight="1" x14ac:dyDescent="0.25">
      <c r="A70" s="27" t="s">
        <v>121</v>
      </c>
      <c r="B70" s="29" t="s">
        <v>135</v>
      </c>
      <c r="C70" s="28" t="s">
        <v>136</v>
      </c>
      <c r="D70" s="24" t="s">
        <v>34</v>
      </c>
      <c r="E70" s="24">
        <f t="shared" si="45"/>
        <v>0</v>
      </c>
      <c r="F70" s="25">
        <f t="shared" si="45"/>
        <v>0</v>
      </c>
      <c r="G70" s="25">
        <f t="shared" si="45"/>
        <v>0</v>
      </c>
      <c r="H70" s="25">
        <f t="shared" si="45"/>
        <v>0</v>
      </c>
      <c r="I70" s="25">
        <f t="shared" si="45"/>
        <v>0</v>
      </c>
      <c r="J70" s="25">
        <f t="shared" si="45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f t="shared" si="46"/>
        <v>0</v>
      </c>
      <c r="AJ70" s="25">
        <f t="shared" si="46"/>
        <v>0</v>
      </c>
      <c r="AK70" s="25">
        <f t="shared" si="46"/>
        <v>0</v>
      </c>
      <c r="AL70" s="25">
        <f t="shared" si="46"/>
        <v>0</v>
      </c>
      <c r="AM70" s="25">
        <f t="shared" si="46"/>
        <v>0</v>
      </c>
      <c r="AN70" s="25">
        <f t="shared" si="46"/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5">
        <v>0</v>
      </c>
      <c r="BK70" s="25">
        <v>0</v>
      </c>
      <c r="BL70" s="25">
        <v>0</v>
      </c>
      <c r="BM70" s="25">
        <f t="shared" si="47"/>
        <v>0</v>
      </c>
      <c r="BN70" s="25">
        <f t="shared" si="47"/>
        <v>0</v>
      </c>
      <c r="BO70" s="25">
        <f t="shared" si="47"/>
        <v>0</v>
      </c>
      <c r="BP70" s="25">
        <f t="shared" si="47"/>
        <v>0</v>
      </c>
      <c r="BQ70" s="25">
        <f t="shared" si="47"/>
        <v>0</v>
      </c>
      <c r="BR70" s="26" t="s">
        <v>34</v>
      </c>
      <c r="BS70" s="66"/>
      <c r="BT70" s="68"/>
      <c r="BU70" s="67"/>
      <c r="BV70" s="59"/>
      <c r="BW70" s="59"/>
      <c r="BX70" s="59"/>
      <c r="BY70" s="59"/>
      <c r="BZ70" s="59"/>
      <c r="CA70" s="59"/>
    </row>
    <row r="71" spans="1:87" s="17" customFormat="1" ht="45" customHeight="1" x14ac:dyDescent="0.25">
      <c r="A71" s="27" t="s">
        <v>121</v>
      </c>
      <c r="B71" s="29" t="s">
        <v>137</v>
      </c>
      <c r="C71" s="28" t="s">
        <v>138</v>
      </c>
      <c r="D71" s="24" t="s">
        <v>34</v>
      </c>
      <c r="E71" s="24">
        <f t="shared" si="45"/>
        <v>0</v>
      </c>
      <c r="F71" s="25">
        <f t="shared" si="45"/>
        <v>0</v>
      </c>
      <c r="G71" s="25">
        <f t="shared" si="45"/>
        <v>0</v>
      </c>
      <c r="H71" s="25">
        <f t="shared" si="45"/>
        <v>0</v>
      </c>
      <c r="I71" s="25">
        <f t="shared" si="45"/>
        <v>0</v>
      </c>
      <c r="J71" s="25">
        <f t="shared" si="45"/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f t="shared" si="46"/>
        <v>0</v>
      </c>
      <c r="AJ71" s="25">
        <f t="shared" si="46"/>
        <v>0</v>
      </c>
      <c r="AK71" s="25">
        <f t="shared" si="46"/>
        <v>0</v>
      </c>
      <c r="AL71" s="25">
        <f t="shared" si="46"/>
        <v>0</v>
      </c>
      <c r="AM71" s="25">
        <f t="shared" si="46"/>
        <v>0</v>
      </c>
      <c r="AN71" s="25">
        <f t="shared" si="46"/>
        <v>0</v>
      </c>
      <c r="AO71" s="25">
        <v>0</v>
      </c>
      <c r="AP71" s="25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5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5">
        <v>0</v>
      </c>
      <c r="BK71" s="25">
        <v>0</v>
      </c>
      <c r="BL71" s="25">
        <v>0</v>
      </c>
      <c r="BM71" s="25">
        <f t="shared" si="47"/>
        <v>0</v>
      </c>
      <c r="BN71" s="25">
        <f t="shared" si="47"/>
        <v>0</v>
      </c>
      <c r="BO71" s="25">
        <f t="shared" si="47"/>
        <v>0</v>
      </c>
      <c r="BP71" s="25">
        <f t="shared" si="47"/>
        <v>0</v>
      </c>
      <c r="BQ71" s="25">
        <f t="shared" si="47"/>
        <v>0</v>
      </c>
      <c r="BR71" s="26" t="s">
        <v>34</v>
      </c>
      <c r="BS71" s="66"/>
      <c r="BT71" s="68"/>
      <c r="BU71" s="67"/>
      <c r="BV71" s="59"/>
      <c r="BW71" s="59"/>
      <c r="BX71" s="59"/>
      <c r="BY71" s="59"/>
      <c r="BZ71" s="59"/>
      <c r="CA71" s="59"/>
    </row>
    <row r="72" spans="1:87" s="17" customFormat="1" ht="38.25" customHeight="1" x14ac:dyDescent="0.25">
      <c r="A72" s="27" t="s">
        <v>121</v>
      </c>
      <c r="B72" s="29" t="s">
        <v>139</v>
      </c>
      <c r="C72" s="28" t="s">
        <v>140</v>
      </c>
      <c r="D72" s="24" t="s">
        <v>34</v>
      </c>
      <c r="E72" s="24">
        <f t="shared" si="45"/>
        <v>0</v>
      </c>
      <c r="F72" s="25">
        <f t="shared" si="45"/>
        <v>0</v>
      </c>
      <c r="G72" s="25">
        <f t="shared" si="45"/>
        <v>0</v>
      </c>
      <c r="H72" s="25">
        <f t="shared" si="45"/>
        <v>0</v>
      </c>
      <c r="I72" s="25">
        <f t="shared" si="45"/>
        <v>0</v>
      </c>
      <c r="J72" s="25">
        <f t="shared" si="45"/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f t="shared" si="46"/>
        <v>0</v>
      </c>
      <c r="AJ72" s="25">
        <f t="shared" si="46"/>
        <v>0</v>
      </c>
      <c r="AK72" s="25">
        <f t="shared" si="46"/>
        <v>0</v>
      </c>
      <c r="AL72" s="25">
        <f t="shared" si="46"/>
        <v>0</v>
      </c>
      <c r="AM72" s="25">
        <f t="shared" si="46"/>
        <v>0</v>
      </c>
      <c r="AN72" s="25">
        <f t="shared" si="46"/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</v>
      </c>
      <c r="BL72" s="25">
        <v>0</v>
      </c>
      <c r="BM72" s="25">
        <f t="shared" si="47"/>
        <v>0</v>
      </c>
      <c r="BN72" s="25">
        <f t="shared" si="47"/>
        <v>0</v>
      </c>
      <c r="BO72" s="25">
        <f t="shared" si="47"/>
        <v>0</v>
      </c>
      <c r="BP72" s="25">
        <f t="shared" si="47"/>
        <v>0</v>
      </c>
      <c r="BQ72" s="25">
        <f t="shared" si="47"/>
        <v>0</v>
      </c>
      <c r="BR72" s="26" t="s">
        <v>34</v>
      </c>
      <c r="BS72" s="66"/>
      <c r="BT72" s="68"/>
      <c r="BU72" s="67"/>
      <c r="BV72" s="59"/>
      <c r="BW72" s="59"/>
      <c r="BX72" s="59"/>
      <c r="BY72" s="59"/>
      <c r="BZ72" s="59"/>
      <c r="CA72" s="59"/>
    </row>
    <row r="73" spans="1:87" s="16" customFormat="1" ht="45" customHeight="1" x14ac:dyDescent="0.25">
      <c r="A73" s="11" t="s">
        <v>141</v>
      </c>
      <c r="B73" s="12" t="s">
        <v>142</v>
      </c>
      <c r="C73" s="13" t="s">
        <v>33</v>
      </c>
      <c r="D73" s="14" t="s">
        <v>34</v>
      </c>
      <c r="E73" s="14">
        <f t="shared" ref="E73:BP73" si="48">SUM(E74)</f>
        <v>0</v>
      </c>
      <c r="F73" s="14">
        <f t="shared" si="48"/>
        <v>0</v>
      </c>
      <c r="G73" s="14">
        <f t="shared" si="48"/>
        <v>0</v>
      </c>
      <c r="H73" s="14">
        <f t="shared" si="48"/>
        <v>0</v>
      </c>
      <c r="I73" s="14">
        <f t="shared" si="48"/>
        <v>0</v>
      </c>
      <c r="J73" s="14">
        <f t="shared" si="48"/>
        <v>0</v>
      </c>
      <c r="K73" s="14">
        <f t="shared" si="48"/>
        <v>0</v>
      </c>
      <c r="L73" s="14">
        <f t="shared" si="48"/>
        <v>0</v>
      </c>
      <c r="M73" s="14">
        <f t="shared" si="48"/>
        <v>0</v>
      </c>
      <c r="N73" s="14">
        <f t="shared" si="48"/>
        <v>0</v>
      </c>
      <c r="O73" s="14">
        <f t="shared" si="48"/>
        <v>0</v>
      </c>
      <c r="P73" s="14">
        <f t="shared" si="48"/>
        <v>0</v>
      </c>
      <c r="Q73" s="14">
        <f t="shared" si="48"/>
        <v>0</v>
      </c>
      <c r="R73" s="14">
        <f t="shared" si="48"/>
        <v>0</v>
      </c>
      <c r="S73" s="14">
        <f t="shared" si="48"/>
        <v>0</v>
      </c>
      <c r="T73" s="14">
        <f t="shared" si="48"/>
        <v>0</v>
      </c>
      <c r="U73" s="14">
        <f t="shared" si="48"/>
        <v>0</v>
      </c>
      <c r="V73" s="14">
        <f t="shared" si="48"/>
        <v>0</v>
      </c>
      <c r="W73" s="14">
        <f t="shared" si="48"/>
        <v>0</v>
      </c>
      <c r="X73" s="14">
        <f t="shared" si="48"/>
        <v>0</v>
      </c>
      <c r="Y73" s="14">
        <f t="shared" si="48"/>
        <v>0</v>
      </c>
      <c r="Z73" s="14">
        <f t="shared" si="48"/>
        <v>0</v>
      </c>
      <c r="AA73" s="14">
        <f t="shared" si="48"/>
        <v>0</v>
      </c>
      <c r="AB73" s="14">
        <f t="shared" si="48"/>
        <v>0</v>
      </c>
      <c r="AC73" s="14">
        <f t="shared" si="48"/>
        <v>0</v>
      </c>
      <c r="AD73" s="14">
        <f t="shared" si="48"/>
        <v>0</v>
      </c>
      <c r="AE73" s="14">
        <f t="shared" si="48"/>
        <v>0</v>
      </c>
      <c r="AF73" s="14">
        <f t="shared" si="48"/>
        <v>0</v>
      </c>
      <c r="AG73" s="14">
        <f t="shared" si="48"/>
        <v>0</v>
      </c>
      <c r="AH73" s="14">
        <f t="shared" si="48"/>
        <v>0</v>
      </c>
      <c r="AI73" s="14">
        <f t="shared" si="48"/>
        <v>0</v>
      </c>
      <c r="AJ73" s="14">
        <f t="shared" si="48"/>
        <v>0</v>
      </c>
      <c r="AK73" s="14">
        <f t="shared" si="48"/>
        <v>0</v>
      </c>
      <c r="AL73" s="14">
        <f t="shared" si="48"/>
        <v>0</v>
      </c>
      <c r="AM73" s="14">
        <f t="shared" si="48"/>
        <v>0</v>
      </c>
      <c r="AN73" s="14">
        <f t="shared" si="48"/>
        <v>0</v>
      </c>
      <c r="AO73" s="14">
        <f t="shared" si="48"/>
        <v>0</v>
      </c>
      <c r="AP73" s="14">
        <f t="shared" si="48"/>
        <v>0</v>
      </c>
      <c r="AQ73" s="14">
        <f t="shared" si="48"/>
        <v>0</v>
      </c>
      <c r="AR73" s="14">
        <f t="shared" si="48"/>
        <v>0</v>
      </c>
      <c r="AS73" s="14">
        <f t="shared" si="48"/>
        <v>0</v>
      </c>
      <c r="AT73" s="14">
        <f t="shared" si="48"/>
        <v>0</v>
      </c>
      <c r="AU73" s="14">
        <f t="shared" si="48"/>
        <v>0</v>
      </c>
      <c r="AV73" s="14">
        <f t="shared" si="48"/>
        <v>0</v>
      </c>
      <c r="AW73" s="14">
        <f t="shared" si="48"/>
        <v>0</v>
      </c>
      <c r="AX73" s="14">
        <f t="shared" si="48"/>
        <v>0</v>
      </c>
      <c r="AY73" s="14">
        <f t="shared" si="48"/>
        <v>0</v>
      </c>
      <c r="AZ73" s="14">
        <f t="shared" si="48"/>
        <v>0</v>
      </c>
      <c r="BA73" s="14">
        <f t="shared" si="48"/>
        <v>0</v>
      </c>
      <c r="BB73" s="14">
        <f t="shared" si="48"/>
        <v>0</v>
      </c>
      <c r="BC73" s="14">
        <f t="shared" si="48"/>
        <v>0</v>
      </c>
      <c r="BD73" s="14">
        <f t="shared" si="48"/>
        <v>0</v>
      </c>
      <c r="BE73" s="14">
        <f t="shared" si="48"/>
        <v>0</v>
      </c>
      <c r="BF73" s="14">
        <f t="shared" si="48"/>
        <v>0</v>
      </c>
      <c r="BG73" s="14">
        <f t="shared" si="48"/>
        <v>0</v>
      </c>
      <c r="BH73" s="14">
        <f t="shared" si="48"/>
        <v>0</v>
      </c>
      <c r="BI73" s="14">
        <f t="shared" si="48"/>
        <v>0</v>
      </c>
      <c r="BJ73" s="14">
        <f t="shared" si="48"/>
        <v>0</v>
      </c>
      <c r="BK73" s="14">
        <f t="shared" si="48"/>
        <v>0</v>
      </c>
      <c r="BL73" s="14">
        <f t="shared" si="48"/>
        <v>0</v>
      </c>
      <c r="BM73" s="14">
        <f t="shared" si="48"/>
        <v>0</v>
      </c>
      <c r="BN73" s="14">
        <f t="shared" si="48"/>
        <v>0</v>
      </c>
      <c r="BO73" s="14">
        <f t="shared" si="48"/>
        <v>0</v>
      </c>
      <c r="BP73" s="14">
        <f t="shared" si="48"/>
        <v>0</v>
      </c>
      <c r="BQ73" s="14">
        <f t="shared" ref="BQ73" si="49">SUM(BQ74)</f>
        <v>0</v>
      </c>
      <c r="BR73" s="15" t="s">
        <v>34</v>
      </c>
      <c r="BS73" s="56"/>
      <c r="BT73" s="57"/>
      <c r="BU73" s="58"/>
      <c r="BV73" s="59"/>
      <c r="BW73" s="59"/>
      <c r="BX73" s="59"/>
      <c r="BY73" s="59"/>
      <c r="BZ73" s="59"/>
      <c r="CA73" s="59"/>
      <c r="CB73" s="17"/>
      <c r="CC73" s="17"/>
      <c r="CD73" s="17"/>
      <c r="CE73" s="17"/>
      <c r="CF73" s="17"/>
      <c r="CG73" s="17"/>
      <c r="CH73" s="17"/>
      <c r="CI73" s="17"/>
    </row>
    <row r="74" spans="1:87" ht="54.75" customHeight="1" x14ac:dyDescent="0.25">
      <c r="A74" s="27" t="s">
        <v>141</v>
      </c>
      <c r="B74" s="33" t="s">
        <v>143</v>
      </c>
      <c r="C74" s="31" t="s">
        <v>144</v>
      </c>
      <c r="D74" s="24" t="s">
        <v>34</v>
      </c>
      <c r="E74" s="24">
        <f t="shared" ref="E74:J74" si="50">K74+Q74+W74+AC74</f>
        <v>0</v>
      </c>
      <c r="F74" s="24">
        <f t="shared" si="50"/>
        <v>0</v>
      </c>
      <c r="G74" s="24">
        <f t="shared" si="50"/>
        <v>0</v>
      </c>
      <c r="H74" s="24">
        <f t="shared" si="50"/>
        <v>0</v>
      </c>
      <c r="I74" s="24">
        <f t="shared" si="50"/>
        <v>0</v>
      </c>
      <c r="J74" s="24">
        <f t="shared" si="50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5">
        <f t="shared" ref="AI74:AN74" si="51">AO74+AU74+BA74+BG74</f>
        <v>0</v>
      </c>
      <c r="AJ74" s="25">
        <f t="shared" si="51"/>
        <v>0</v>
      </c>
      <c r="AK74" s="25">
        <f t="shared" si="51"/>
        <v>0</v>
      </c>
      <c r="AL74" s="25">
        <f t="shared" si="51"/>
        <v>0</v>
      </c>
      <c r="AM74" s="25">
        <f t="shared" si="51"/>
        <v>0</v>
      </c>
      <c r="AN74" s="25">
        <f t="shared" si="51"/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5">
        <f>AI74-(K74+Q74+W74)</f>
        <v>0</v>
      </c>
      <c r="BN74" s="25">
        <f>AJ74-(L74+R74+X74)</f>
        <v>0</v>
      </c>
      <c r="BO74" s="25">
        <f>AK74-(M74+S74+Y74)</f>
        <v>0</v>
      </c>
      <c r="BP74" s="25">
        <f>AL74-(N74+T74+Z74)</f>
        <v>0</v>
      </c>
      <c r="BQ74" s="25">
        <f>AM74-(O74+U74+AA74)</f>
        <v>0</v>
      </c>
      <c r="BR74" s="26" t="s">
        <v>34</v>
      </c>
      <c r="BS74" s="66"/>
      <c r="BT74" s="72"/>
      <c r="BU74" s="70"/>
      <c r="BV74" s="59"/>
      <c r="BW74" s="59"/>
      <c r="BX74" s="59"/>
      <c r="BY74" s="59"/>
      <c r="BZ74" s="59"/>
      <c r="CA74" s="59"/>
      <c r="CB74" s="17"/>
      <c r="CC74" s="17"/>
      <c r="CD74" s="17"/>
      <c r="CF74" s="17"/>
    </row>
    <row r="75" spans="1:87" s="16" customFormat="1" x14ac:dyDescent="0.25">
      <c r="A75" s="18" t="s">
        <v>145</v>
      </c>
      <c r="B75" s="19" t="s">
        <v>146</v>
      </c>
      <c r="C75" s="20" t="s">
        <v>33</v>
      </c>
      <c r="D75" s="14" t="s">
        <v>34</v>
      </c>
      <c r="E75" s="14">
        <f t="shared" ref="E75:BP75" si="52">SUM(E76:E97)</f>
        <v>0</v>
      </c>
      <c r="F75" s="14">
        <f t="shared" si="52"/>
        <v>0</v>
      </c>
      <c r="G75" s="14">
        <f t="shared" si="52"/>
        <v>0</v>
      </c>
      <c r="H75" s="14">
        <f t="shared" si="52"/>
        <v>0</v>
      </c>
      <c r="I75" s="14">
        <f t="shared" si="52"/>
        <v>0</v>
      </c>
      <c r="J75" s="14">
        <f t="shared" si="52"/>
        <v>0</v>
      </c>
      <c r="K75" s="14">
        <f t="shared" si="52"/>
        <v>0</v>
      </c>
      <c r="L75" s="14">
        <f t="shared" si="52"/>
        <v>0</v>
      </c>
      <c r="M75" s="14">
        <f t="shared" si="52"/>
        <v>0</v>
      </c>
      <c r="N75" s="14">
        <f t="shared" si="52"/>
        <v>0</v>
      </c>
      <c r="O75" s="14">
        <f t="shared" si="52"/>
        <v>0</v>
      </c>
      <c r="P75" s="14">
        <f t="shared" si="52"/>
        <v>0</v>
      </c>
      <c r="Q75" s="14">
        <f t="shared" si="52"/>
        <v>0</v>
      </c>
      <c r="R75" s="14">
        <f t="shared" si="52"/>
        <v>0</v>
      </c>
      <c r="S75" s="14">
        <f t="shared" si="52"/>
        <v>0</v>
      </c>
      <c r="T75" s="14">
        <f t="shared" si="52"/>
        <v>0</v>
      </c>
      <c r="U75" s="14">
        <f t="shared" si="52"/>
        <v>0</v>
      </c>
      <c r="V75" s="14">
        <f t="shared" si="52"/>
        <v>0</v>
      </c>
      <c r="W75" s="14">
        <f t="shared" si="52"/>
        <v>0</v>
      </c>
      <c r="X75" s="14">
        <f t="shared" si="52"/>
        <v>0</v>
      </c>
      <c r="Y75" s="14">
        <f t="shared" si="52"/>
        <v>0</v>
      </c>
      <c r="Z75" s="14">
        <f t="shared" si="52"/>
        <v>0</v>
      </c>
      <c r="AA75" s="14">
        <f t="shared" si="52"/>
        <v>0</v>
      </c>
      <c r="AB75" s="14">
        <f t="shared" si="52"/>
        <v>0</v>
      </c>
      <c r="AC75" s="14">
        <f t="shared" si="52"/>
        <v>0</v>
      </c>
      <c r="AD75" s="14">
        <f t="shared" si="52"/>
        <v>0</v>
      </c>
      <c r="AE75" s="14">
        <f t="shared" si="52"/>
        <v>0</v>
      </c>
      <c r="AF75" s="14">
        <f t="shared" si="52"/>
        <v>0</v>
      </c>
      <c r="AG75" s="14">
        <f t="shared" si="52"/>
        <v>0</v>
      </c>
      <c r="AH75" s="14">
        <f t="shared" si="52"/>
        <v>0</v>
      </c>
      <c r="AI75" s="14">
        <f t="shared" si="52"/>
        <v>0</v>
      </c>
      <c r="AJ75" s="14">
        <f t="shared" si="52"/>
        <v>0</v>
      </c>
      <c r="AK75" s="14">
        <f t="shared" si="52"/>
        <v>0</v>
      </c>
      <c r="AL75" s="14">
        <f t="shared" si="52"/>
        <v>0</v>
      </c>
      <c r="AM75" s="14">
        <f t="shared" si="52"/>
        <v>0</v>
      </c>
      <c r="AN75" s="14">
        <f t="shared" si="52"/>
        <v>0</v>
      </c>
      <c r="AO75" s="14">
        <f t="shared" si="52"/>
        <v>0</v>
      </c>
      <c r="AP75" s="14">
        <f t="shared" si="52"/>
        <v>0</v>
      </c>
      <c r="AQ75" s="14">
        <f t="shared" si="52"/>
        <v>0</v>
      </c>
      <c r="AR75" s="14">
        <f t="shared" si="52"/>
        <v>0</v>
      </c>
      <c r="AS75" s="14">
        <f t="shared" si="52"/>
        <v>0</v>
      </c>
      <c r="AT75" s="14">
        <f t="shared" si="52"/>
        <v>0</v>
      </c>
      <c r="AU75" s="14">
        <f t="shared" si="52"/>
        <v>0</v>
      </c>
      <c r="AV75" s="14">
        <f t="shared" si="52"/>
        <v>0</v>
      </c>
      <c r="AW75" s="14">
        <f t="shared" si="52"/>
        <v>0</v>
      </c>
      <c r="AX75" s="14">
        <f t="shared" si="52"/>
        <v>0</v>
      </c>
      <c r="AY75" s="14">
        <f t="shared" si="52"/>
        <v>0</v>
      </c>
      <c r="AZ75" s="14">
        <f t="shared" si="52"/>
        <v>0</v>
      </c>
      <c r="BA75" s="14">
        <f t="shared" si="52"/>
        <v>0</v>
      </c>
      <c r="BB75" s="14">
        <f t="shared" si="52"/>
        <v>0</v>
      </c>
      <c r="BC75" s="14">
        <f t="shared" si="52"/>
        <v>0</v>
      </c>
      <c r="BD75" s="14">
        <f t="shared" si="52"/>
        <v>0</v>
      </c>
      <c r="BE75" s="14">
        <f t="shared" si="52"/>
        <v>0</v>
      </c>
      <c r="BF75" s="14">
        <f t="shared" si="52"/>
        <v>0</v>
      </c>
      <c r="BG75" s="14">
        <f t="shared" si="52"/>
        <v>0</v>
      </c>
      <c r="BH75" s="14">
        <f t="shared" si="52"/>
        <v>0</v>
      </c>
      <c r="BI75" s="14">
        <f t="shared" si="52"/>
        <v>0</v>
      </c>
      <c r="BJ75" s="14">
        <f t="shared" si="52"/>
        <v>0</v>
      </c>
      <c r="BK75" s="14">
        <f t="shared" si="52"/>
        <v>0</v>
      </c>
      <c r="BL75" s="14">
        <f t="shared" si="52"/>
        <v>0</v>
      </c>
      <c r="BM75" s="14">
        <f t="shared" si="52"/>
        <v>0</v>
      </c>
      <c r="BN75" s="14">
        <f t="shared" si="52"/>
        <v>0</v>
      </c>
      <c r="BO75" s="14">
        <f t="shared" si="52"/>
        <v>0</v>
      </c>
      <c r="BP75" s="14">
        <f t="shared" si="52"/>
        <v>0</v>
      </c>
      <c r="BQ75" s="14">
        <f t="shared" ref="BQ75" si="53">SUM(BQ76:BQ97)</f>
        <v>0</v>
      </c>
      <c r="BR75" s="15" t="s">
        <v>34</v>
      </c>
      <c r="BS75" s="60"/>
      <c r="BT75" s="61"/>
      <c r="BU75" s="62"/>
      <c r="BV75" s="59"/>
      <c r="BW75" s="59"/>
      <c r="BX75" s="59"/>
      <c r="BY75" s="59"/>
      <c r="BZ75" s="59"/>
      <c r="CA75" s="59"/>
      <c r="CB75" s="17"/>
      <c r="CC75" s="17"/>
      <c r="CD75" s="17"/>
      <c r="CE75" s="17"/>
      <c r="CF75" s="17"/>
      <c r="CG75" s="17"/>
      <c r="CH75" s="17"/>
      <c r="CI75" s="17"/>
    </row>
    <row r="76" spans="1:87" s="17" customFormat="1" ht="56.25" customHeight="1" x14ac:dyDescent="0.25">
      <c r="A76" s="27" t="s">
        <v>145</v>
      </c>
      <c r="B76" s="29" t="s">
        <v>147</v>
      </c>
      <c r="C76" s="23" t="s">
        <v>148</v>
      </c>
      <c r="D76" s="24" t="s">
        <v>34</v>
      </c>
      <c r="E76" s="24">
        <f t="shared" ref="E76:J97" si="54">K76+Q76+W76+AC76</f>
        <v>0</v>
      </c>
      <c r="F76" s="25">
        <f t="shared" si="54"/>
        <v>0</v>
      </c>
      <c r="G76" s="25">
        <f t="shared" si="54"/>
        <v>0</v>
      </c>
      <c r="H76" s="25">
        <f t="shared" si="54"/>
        <v>0</v>
      </c>
      <c r="I76" s="25">
        <f t="shared" si="54"/>
        <v>0</v>
      </c>
      <c r="J76" s="25">
        <f t="shared" si="54"/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f t="shared" ref="AI76:AN97" si="55">AO76+AU76+BA76+BG76</f>
        <v>0</v>
      </c>
      <c r="AJ76" s="25">
        <f t="shared" si="55"/>
        <v>0</v>
      </c>
      <c r="AK76" s="25">
        <f t="shared" si="55"/>
        <v>0</v>
      </c>
      <c r="AL76" s="25">
        <f t="shared" si="55"/>
        <v>0</v>
      </c>
      <c r="AM76" s="25">
        <f t="shared" si="55"/>
        <v>0</v>
      </c>
      <c r="AN76" s="25">
        <f t="shared" si="55"/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5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5">
        <v>0</v>
      </c>
      <c r="BK76" s="25">
        <v>0</v>
      </c>
      <c r="BL76" s="25">
        <v>0</v>
      </c>
      <c r="BM76" s="25">
        <f t="shared" ref="BM76:BQ97" si="56">AI76-(K76+Q76+W76)</f>
        <v>0</v>
      </c>
      <c r="BN76" s="25">
        <f t="shared" si="56"/>
        <v>0</v>
      </c>
      <c r="BO76" s="25">
        <f t="shared" si="56"/>
        <v>0</v>
      </c>
      <c r="BP76" s="25">
        <f t="shared" si="56"/>
        <v>0</v>
      </c>
      <c r="BQ76" s="25">
        <f t="shared" si="56"/>
        <v>0</v>
      </c>
      <c r="BR76" s="26" t="s">
        <v>34</v>
      </c>
      <c r="BS76" s="66"/>
      <c r="BT76" s="68"/>
      <c r="BU76" s="65"/>
      <c r="BV76" s="59"/>
      <c r="BW76" s="59"/>
      <c r="BX76" s="59"/>
      <c r="BY76" s="59"/>
      <c r="BZ76" s="59"/>
      <c r="CA76" s="59"/>
    </row>
    <row r="77" spans="1:87" s="17" customFormat="1" x14ac:dyDescent="0.25">
      <c r="A77" s="27" t="s">
        <v>145</v>
      </c>
      <c r="B77" s="29" t="s">
        <v>149</v>
      </c>
      <c r="C77" s="23" t="s">
        <v>150</v>
      </c>
      <c r="D77" s="24" t="s">
        <v>34</v>
      </c>
      <c r="E77" s="24">
        <f t="shared" si="54"/>
        <v>0</v>
      </c>
      <c r="F77" s="25">
        <f t="shared" si="54"/>
        <v>0</v>
      </c>
      <c r="G77" s="25">
        <f t="shared" si="54"/>
        <v>0</v>
      </c>
      <c r="H77" s="25">
        <f t="shared" si="54"/>
        <v>0</v>
      </c>
      <c r="I77" s="25">
        <f t="shared" si="54"/>
        <v>0</v>
      </c>
      <c r="J77" s="25">
        <f t="shared" si="54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f t="shared" si="55"/>
        <v>0</v>
      </c>
      <c r="AJ77" s="25">
        <f t="shared" si="55"/>
        <v>0</v>
      </c>
      <c r="AK77" s="25">
        <f t="shared" si="55"/>
        <v>0</v>
      </c>
      <c r="AL77" s="25">
        <f t="shared" si="55"/>
        <v>0</v>
      </c>
      <c r="AM77" s="25">
        <f t="shared" si="55"/>
        <v>0</v>
      </c>
      <c r="AN77" s="25">
        <f t="shared" si="55"/>
        <v>0</v>
      </c>
      <c r="AO77" s="25">
        <v>0</v>
      </c>
      <c r="AP77" s="25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5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5">
        <v>0</v>
      </c>
      <c r="BK77" s="25">
        <v>0</v>
      </c>
      <c r="BL77" s="25">
        <v>0</v>
      </c>
      <c r="BM77" s="25">
        <f t="shared" si="56"/>
        <v>0</v>
      </c>
      <c r="BN77" s="25">
        <f t="shared" si="56"/>
        <v>0</v>
      </c>
      <c r="BO77" s="25">
        <f t="shared" si="56"/>
        <v>0</v>
      </c>
      <c r="BP77" s="25">
        <f t="shared" si="56"/>
        <v>0</v>
      </c>
      <c r="BQ77" s="25">
        <f t="shared" si="56"/>
        <v>0</v>
      </c>
      <c r="BR77" s="26" t="s">
        <v>34</v>
      </c>
      <c r="BS77" s="66"/>
      <c r="BT77" s="68"/>
      <c r="BU77" s="65"/>
      <c r="BV77" s="59"/>
      <c r="BW77" s="59"/>
      <c r="BX77" s="59"/>
      <c r="BY77" s="59"/>
      <c r="BZ77" s="59"/>
      <c r="CA77" s="59"/>
    </row>
    <row r="78" spans="1:87" s="17" customFormat="1" x14ac:dyDescent="0.25">
      <c r="A78" s="27" t="s">
        <v>145</v>
      </c>
      <c r="B78" s="29" t="s">
        <v>151</v>
      </c>
      <c r="C78" s="23" t="s">
        <v>152</v>
      </c>
      <c r="D78" s="24" t="s">
        <v>34</v>
      </c>
      <c r="E78" s="24">
        <f t="shared" si="54"/>
        <v>0</v>
      </c>
      <c r="F78" s="25">
        <f t="shared" si="54"/>
        <v>0</v>
      </c>
      <c r="G78" s="25">
        <f t="shared" si="54"/>
        <v>0</v>
      </c>
      <c r="H78" s="25">
        <f t="shared" si="54"/>
        <v>0</v>
      </c>
      <c r="I78" s="25">
        <f t="shared" si="54"/>
        <v>0</v>
      </c>
      <c r="J78" s="25">
        <f t="shared" si="54"/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f t="shared" si="55"/>
        <v>0</v>
      </c>
      <c r="AJ78" s="25">
        <f t="shared" si="55"/>
        <v>0</v>
      </c>
      <c r="AK78" s="25">
        <f t="shared" si="55"/>
        <v>0</v>
      </c>
      <c r="AL78" s="25">
        <f t="shared" si="55"/>
        <v>0</v>
      </c>
      <c r="AM78" s="25">
        <f t="shared" si="55"/>
        <v>0</v>
      </c>
      <c r="AN78" s="25">
        <f t="shared" si="55"/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5">
        <v>0</v>
      </c>
      <c r="BK78" s="25">
        <v>0</v>
      </c>
      <c r="BL78" s="25">
        <v>0</v>
      </c>
      <c r="BM78" s="25">
        <f t="shared" si="56"/>
        <v>0</v>
      </c>
      <c r="BN78" s="25">
        <f t="shared" si="56"/>
        <v>0</v>
      </c>
      <c r="BO78" s="25">
        <f t="shared" si="56"/>
        <v>0</v>
      </c>
      <c r="BP78" s="25">
        <f t="shared" si="56"/>
        <v>0</v>
      </c>
      <c r="BQ78" s="25">
        <f t="shared" si="56"/>
        <v>0</v>
      </c>
      <c r="BR78" s="26" t="s">
        <v>34</v>
      </c>
      <c r="BS78" s="66"/>
      <c r="BT78" s="68"/>
      <c r="BU78" s="65"/>
      <c r="BV78" s="59"/>
      <c r="BW78" s="59"/>
      <c r="BX78" s="59"/>
      <c r="BY78" s="59"/>
      <c r="BZ78" s="59"/>
      <c r="CA78" s="59"/>
    </row>
    <row r="79" spans="1:87" s="17" customFormat="1" x14ac:dyDescent="0.25">
      <c r="A79" s="27" t="s">
        <v>145</v>
      </c>
      <c r="B79" s="29" t="s">
        <v>153</v>
      </c>
      <c r="C79" s="23" t="s">
        <v>154</v>
      </c>
      <c r="D79" s="24" t="s">
        <v>34</v>
      </c>
      <c r="E79" s="24">
        <f t="shared" si="54"/>
        <v>0</v>
      </c>
      <c r="F79" s="25">
        <f t="shared" si="54"/>
        <v>0</v>
      </c>
      <c r="G79" s="25">
        <f t="shared" si="54"/>
        <v>0</v>
      </c>
      <c r="H79" s="25">
        <f t="shared" si="54"/>
        <v>0</v>
      </c>
      <c r="I79" s="25">
        <f t="shared" si="54"/>
        <v>0</v>
      </c>
      <c r="J79" s="25">
        <f t="shared" si="54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f t="shared" si="55"/>
        <v>0</v>
      </c>
      <c r="AJ79" s="25">
        <f t="shared" si="55"/>
        <v>0</v>
      </c>
      <c r="AK79" s="25">
        <f t="shared" si="55"/>
        <v>0</v>
      </c>
      <c r="AL79" s="25">
        <f t="shared" si="55"/>
        <v>0</v>
      </c>
      <c r="AM79" s="25">
        <f t="shared" si="55"/>
        <v>0</v>
      </c>
      <c r="AN79" s="25">
        <f t="shared" si="55"/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25">
        <v>0</v>
      </c>
      <c r="BI79" s="25">
        <v>0</v>
      </c>
      <c r="BJ79" s="25">
        <v>0</v>
      </c>
      <c r="BK79" s="25">
        <v>0</v>
      </c>
      <c r="BL79" s="25">
        <v>0</v>
      </c>
      <c r="BM79" s="25">
        <f t="shared" si="56"/>
        <v>0</v>
      </c>
      <c r="BN79" s="25">
        <f t="shared" si="56"/>
        <v>0</v>
      </c>
      <c r="BO79" s="25">
        <f t="shared" si="56"/>
        <v>0</v>
      </c>
      <c r="BP79" s="25">
        <f t="shared" si="56"/>
        <v>0</v>
      </c>
      <c r="BQ79" s="25">
        <f t="shared" si="56"/>
        <v>0</v>
      </c>
      <c r="BR79" s="26" t="s">
        <v>34</v>
      </c>
      <c r="BS79" s="66"/>
      <c r="BT79" s="68"/>
      <c r="BU79" s="65"/>
      <c r="BV79" s="59"/>
      <c r="BW79" s="59"/>
      <c r="BX79" s="59"/>
      <c r="BY79" s="59"/>
      <c r="BZ79" s="59"/>
      <c r="CA79" s="59"/>
    </row>
    <row r="80" spans="1:87" s="17" customFormat="1" x14ac:dyDescent="0.25">
      <c r="A80" s="27" t="s">
        <v>145</v>
      </c>
      <c r="B80" s="29" t="s">
        <v>155</v>
      </c>
      <c r="C80" s="23" t="s">
        <v>156</v>
      </c>
      <c r="D80" s="24" t="s">
        <v>34</v>
      </c>
      <c r="E80" s="24">
        <f t="shared" si="54"/>
        <v>0</v>
      </c>
      <c r="F80" s="25">
        <f t="shared" si="54"/>
        <v>0</v>
      </c>
      <c r="G80" s="25">
        <f t="shared" si="54"/>
        <v>0</v>
      </c>
      <c r="H80" s="25">
        <f t="shared" si="54"/>
        <v>0</v>
      </c>
      <c r="I80" s="25">
        <f t="shared" si="54"/>
        <v>0</v>
      </c>
      <c r="J80" s="25">
        <f t="shared" si="54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f t="shared" si="55"/>
        <v>0</v>
      </c>
      <c r="AJ80" s="25">
        <f t="shared" si="55"/>
        <v>0</v>
      </c>
      <c r="AK80" s="25">
        <f t="shared" si="55"/>
        <v>0</v>
      </c>
      <c r="AL80" s="25">
        <f t="shared" si="55"/>
        <v>0</v>
      </c>
      <c r="AM80" s="25">
        <f t="shared" si="55"/>
        <v>0</v>
      </c>
      <c r="AN80" s="25">
        <f t="shared" si="55"/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5">
        <v>0</v>
      </c>
      <c r="BK80" s="25">
        <v>0</v>
      </c>
      <c r="BL80" s="25">
        <v>0</v>
      </c>
      <c r="BM80" s="25">
        <f t="shared" si="56"/>
        <v>0</v>
      </c>
      <c r="BN80" s="25">
        <f t="shared" si="56"/>
        <v>0</v>
      </c>
      <c r="BO80" s="25">
        <f t="shared" si="56"/>
        <v>0</v>
      </c>
      <c r="BP80" s="25">
        <f t="shared" si="56"/>
        <v>0</v>
      </c>
      <c r="BQ80" s="25">
        <f t="shared" si="56"/>
        <v>0</v>
      </c>
      <c r="BR80" s="26" t="s">
        <v>34</v>
      </c>
      <c r="BS80" s="66"/>
      <c r="BT80" s="68"/>
      <c r="BU80" s="65"/>
      <c r="BV80" s="59"/>
      <c r="BW80" s="59"/>
      <c r="BX80" s="59"/>
      <c r="BY80" s="59"/>
      <c r="BZ80" s="59"/>
      <c r="CA80" s="59"/>
    </row>
    <row r="81" spans="1:84" s="17" customFormat="1" x14ac:dyDescent="0.25">
      <c r="A81" s="27" t="s">
        <v>145</v>
      </c>
      <c r="B81" s="29" t="s">
        <v>157</v>
      </c>
      <c r="C81" s="23" t="s">
        <v>158</v>
      </c>
      <c r="D81" s="24" t="s">
        <v>34</v>
      </c>
      <c r="E81" s="24">
        <f t="shared" si="54"/>
        <v>0</v>
      </c>
      <c r="F81" s="25">
        <f t="shared" si="54"/>
        <v>0</v>
      </c>
      <c r="G81" s="25">
        <f t="shared" si="54"/>
        <v>0</v>
      </c>
      <c r="H81" s="25">
        <f t="shared" si="54"/>
        <v>0</v>
      </c>
      <c r="I81" s="25">
        <f t="shared" si="54"/>
        <v>0</v>
      </c>
      <c r="J81" s="25">
        <f t="shared" si="54"/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f t="shared" si="55"/>
        <v>0</v>
      </c>
      <c r="AJ81" s="25">
        <f t="shared" si="55"/>
        <v>0</v>
      </c>
      <c r="AK81" s="25">
        <f t="shared" si="55"/>
        <v>0</v>
      </c>
      <c r="AL81" s="25">
        <f t="shared" si="55"/>
        <v>0</v>
      </c>
      <c r="AM81" s="25">
        <f t="shared" si="55"/>
        <v>0</v>
      </c>
      <c r="AN81" s="25">
        <f t="shared" si="55"/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5">
        <v>0</v>
      </c>
      <c r="BK81" s="25">
        <v>0</v>
      </c>
      <c r="BL81" s="25">
        <v>0</v>
      </c>
      <c r="BM81" s="25">
        <f t="shared" si="56"/>
        <v>0</v>
      </c>
      <c r="BN81" s="25">
        <f t="shared" si="56"/>
        <v>0</v>
      </c>
      <c r="BO81" s="25">
        <f t="shared" si="56"/>
        <v>0</v>
      </c>
      <c r="BP81" s="25">
        <f t="shared" si="56"/>
        <v>0</v>
      </c>
      <c r="BQ81" s="25">
        <f t="shared" si="56"/>
        <v>0</v>
      </c>
      <c r="BR81" s="26" t="s">
        <v>34</v>
      </c>
      <c r="BS81" s="66"/>
      <c r="BT81" s="68"/>
      <c r="BU81" s="65"/>
      <c r="BV81" s="59"/>
      <c r="BW81" s="59"/>
      <c r="BX81" s="59"/>
      <c r="BY81" s="59"/>
      <c r="BZ81" s="59"/>
      <c r="CA81" s="59"/>
    </row>
    <row r="82" spans="1:84" s="17" customFormat="1" x14ac:dyDescent="0.25">
      <c r="A82" s="27" t="s">
        <v>145</v>
      </c>
      <c r="B82" s="29" t="s">
        <v>159</v>
      </c>
      <c r="C82" s="23" t="s">
        <v>160</v>
      </c>
      <c r="D82" s="24" t="s">
        <v>34</v>
      </c>
      <c r="E82" s="24">
        <f t="shared" si="54"/>
        <v>0</v>
      </c>
      <c r="F82" s="25">
        <f t="shared" si="54"/>
        <v>0</v>
      </c>
      <c r="G82" s="25">
        <f t="shared" si="54"/>
        <v>0</v>
      </c>
      <c r="H82" s="25">
        <f t="shared" si="54"/>
        <v>0</v>
      </c>
      <c r="I82" s="25">
        <f t="shared" si="54"/>
        <v>0</v>
      </c>
      <c r="J82" s="25">
        <f t="shared" si="54"/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f t="shared" si="55"/>
        <v>0</v>
      </c>
      <c r="AJ82" s="25">
        <f t="shared" si="55"/>
        <v>0</v>
      </c>
      <c r="AK82" s="25">
        <f t="shared" si="55"/>
        <v>0</v>
      </c>
      <c r="AL82" s="25">
        <f t="shared" si="55"/>
        <v>0</v>
      </c>
      <c r="AM82" s="25">
        <f t="shared" si="55"/>
        <v>0</v>
      </c>
      <c r="AN82" s="25">
        <f t="shared" si="55"/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25">
        <f t="shared" si="56"/>
        <v>0</v>
      </c>
      <c r="BN82" s="25">
        <f t="shared" si="56"/>
        <v>0</v>
      </c>
      <c r="BO82" s="25">
        <f t="shared" si="56"/>
        <v>0</v>
      </c>
      <c r="BP82" s="25">
        <f t="shared" si="56"/>
        <v>0</v>
      </c>
      <c r="BQ82" s="25">
        <f t="shared" si="56"/>
        <v>0</v>
      </c>
      <c r="BR82" s="26" t="s">
        <v>34</v>
      </c>
      <c r="BS82" s="66"/>
      <c r="BT82" s="68"/>
      <c r="BU82" s="65"/>
      <c r="BV82" s="59"/>
      <c r="BW82" s="59"/>
      <c r="BX82" s="59"/>
      <c r="BY82" s="59"/>
      <c r="BZ82" s="59"/>
      <c r="CA82" s="59"/>
    </row>
    <row r="83" spans="1:84" s="17" customFormat="1" x14ac:dyDescent="0.25">
      <c r="A83" s="27" t="s">
        <v>145</v>
      </c>
      <c r="B83" s="29" t="s">
        <v>161</v>
      </c>
      <c r="C83" s="23" t="s">
        <v>162</v>
      </c>
      <c r="D83" s="24" t="s">
        <v>34</v>
      </c>
      <c r="E83" s="24">
        <f t="shared" si="54"/>
        <v>0</v>
      </c>
      <c r="F83" s="25">
        <f t="shared" si="54"/>
        <v>0</v>
      </c>
      <c r="G83" s="25">
        <f t="shared" si="54"/>
        <v>0</v>
      </c>
      <c r="H83" s="25">
        <f t="shared" si="54"/>
        <v>0</v>
      </c>
      <c r="I83" s="25">
        <f t="shared" si="54"/>
        <v>0</v>
      </c>
      <c r="J83" s="25">
        <f t="shared" si="54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f t="shared" si="55"/>
        <v>0</v>
      </c>
      <c r="AJ83" s="25">
        <f t="shared" si="55"/>
        <v>0</v>
      </c>
      <c r="AK83" s="25">
        <f t="shared" si="55"/>
        <v>0</v>
      </c>
      <c r="AL83" s="25">
        <f t="shared" si="55"/>
        <v>0</v>
      </c>
      <c r="AM83" s="25">
        <f t="shared" si="55"/>
        <v>0</v>
      </c>
      <c r="AN83" s="25">
        <f t="shared" si="55"/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f t="shared" si="56"/>
        <v>0</v>
      </c>
      <c r="BN83" s="25">
        <f t="shared" si="56"/>
        <v>0</v>
      </c>
      <c r="BO83" s="25">
        <f t="shared" si="56"/>
        <v>0</v>
      </c>
      <c r="BP83" s="25">
        <f t="shared" si="56"/>
        <v>0</v>
      </c>
      <c r="BQ83" s="25">
        <f t="shared" si="56"/>
        <v>0</v>
      </c>
      <c r="BR83" s="26" t="s">
        <v>34</v>
      </c>
      <c r="BS83" s="66"/>
      <c r="BT83" s="68"/>
      <c r="BU83" s="65"/>
      <c r="BV83" s="59"/>
      <c r="BW83" s="59"/>
      <c r="BX83" s="59"/>
      <c r="BY83" s="59"/>
      <c r="BZ83" s="59"/>
      <c r="CA83" s="59"/>
    </row>
    <row r="84" spans="1:84" s="17" customFormat="1" x14ac:dyDescent="0.25">
      <c r="A84" s="27" t="s">
        <v>145</v>
      </c>
      <c r="B84" s="29" t="s">
        <v>163</v>
      </c>
      <c r="C84" s="23" t="s">
        <v>164</v>
      </c>
      <c r="D84" s="24" t="s">
        <v>34</v>
      </c>
      <c r="E84" s="24">
        <f t="shared" si="54"/>
        <v>0</v>
      </c>
      <c r="F84" s="25">
        <f t="shared" si="54"/>
        <v>0</v>
      </c>
      <c r="G84" s="25">
        <f t="shared" si="54"/>
        <v>0</v>
      </c>
      <c r="H84" s="25">
        <f t="shared" si="54"/>
        <v>0</v>
      </c>
      <c r="I84" s="25">
        <f t="shared" si="54"/>
        <v>0</v>
      </c>
      <c r="J84" s="25">
        <f t="shared" si="54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f t="shared" si="55"/>
        <v>0</v>
      </c>
      <c r="AJ84" s="25">
        <f t="shared" si="55"/>
        <v>0</v>
      </c>
      <c r="AK84" s="25">
        <f t="shared" si="55"/>
        <v>0</v>
      </c>
      <c r="AL84" s="25">
        <f t="shared" si="55"/>
        <v>0</v>
      </c>
      <c r="AM84" s="25">
        <f t="shared" si="55"/>
        <v>0</v>
      </c>
      <c r="AN84" s="25">
        <f t="shared" si="55"/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f t="shared" si="56"/>
        <v>0</v>
      </c>
      <c r="BN84" s="25">
        <f t="shared" si="56"/>
        <v>0</v>
      </c>
      <c r="BO84" s="25">
        <f t="shared" si="56"/>
        <v>0</v>
      </c>
      <c r="BP84" s="25">
        <f t="shared" si="56"/>
        <v>0</v>
      </c>
      <c r="BQ84" s="25">
        <f t="shared" si="56"/>
        <v>0</v>
      </c>
      <c r="BR84" s="26" t="s">
        <v>34</v>
      </c>
      <c r="BS84" s="66"/>
      <c r="BT84" s="68"/>
      <c r="BU84" s="65"/>
      <c r="BV84" s="59"/>
      <c r="BW84" s="59"/>
      <c r="BX84" s="59"/>
      <c r="BY84" s="59"/>
      <c r="BZ84" s="59"/>
      <c r="CA84" s="59"/>
    </row>
    <row r="85" spans="1:84" s="17" customFormat="1" x14ac:dyDescent="0.25">
      <c r="A85" s="27" t="s">
        <v>145</v>
      </c>
      <c r="B85" s="29" t="s">
        <v>165</v>
      </c>
      <c r="C85" s="23" t="s">
        <v>166</v>
      </c>
      <c r="D85" s="24" t="s">
        <v>34</v>
      </c>
      <c r="E85" s="24">
        <f t="shared" si="54"/>
        <v>0</v>
      </c>
      <c r="F85" s="25">
        <f t="shared" si="54"/>
        <v>0</v>
      </c>
      <c r="G85" s="25">
        <f t="shared" si="54"/>
        <v>0</v>
      </c>
      <c r="H85" s="25">
        <f t="shared" si="54"/>
        <v>0</v>
      </c>
      <c r="I85" s="25">
        <f t="shared" si="54"/>
        <v>0</v>
      </c>
      <c r="J85" s="25">
        <f t="shared" si="54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f t="shared" si="55"/>
        <v>0</v>
      </c>
      <c r="AJ85" s="25">
        <f t="shared" si="55"/>
        <v>0</v>
      </c>
      <c r="AK85" s="25">
        <f t="shared" si="55"/>
        <v>0</v>
      </c>
      <c r="AL85" s="25">
        <f t="shared" si="55"/>
        <v>0</v>
      </c>
      <c r="AM85" s="25">
        <f t="shared" si="55"/>
        <v>0</v>
      </c>
      <c r="AN85" s="25">
        <f t="shared" si="55"/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f t="shared" si="56"/>
        <v>0</v>
      </c>
      <c r="BN85" s="25">
        <f t="shared" si="56"/>
        <v>0</v>
      </c>
      <c r="BO85" s="25">
        <f t="shared" si="56"/>
        <v>0</v>
      </c>
      <c r="BP85" s="25">
        <f t="shared" si="56"/>
        <v>0</v>
      </c>
      <c r="BQ85" s="25">
        <f t="shared" si="56"/>
        <v>0</v>
      </c>
      <c r="BR85" s="26" t="s">
        <v>34</v>
      </c>
      <c r="BS85" s="66"/>
      <c r="BT85" s="68"/>
      <c r="BU85" s="65"/>
      <c r="BV85" s="59"/>
      <c r="BW85" s="59"/>
      <c r="BX85" s="59"/>
      <c r="BY85" s="59"/>
      <c r="BZ85" s="59"/>
      <c r="CA85" s="59"/>
    </row>
    <row r="86" spans="1:84" s="17" customFormat="1" x14ac:dyDescent="0.25">
      <c r="A86" s="27" t="s">
        <v>145</v>
      </c>
      <c r="B86" s="29" t="s">
        <v>167</v>
      </c>
      <c r="C86" s="23" t="s">
        <v>168</v>
      </c>
      <c r="D86" s="24" t="s">
        <v>34</v>
      </c>
      <c r="E86" s="24">
        <f t="shared" si="54"/>
        <v>0</v>
      </c>
      <c r="F86" s="25">
        <f t="shared" si="54"/>
        <v>0</v>
      </c>
      <c r="G86" s="25">
        <f t="shared" si="54"/>
        <v>0</v>
      </c>
      <c r="H86" s="25">
        <f t="shared" si="54"/>
        <v>0</v>
      </c>
      <c r="I86" s="25">
        <f t="shared" si="54"/>
        <v>0</v>
      </c>
      <c r="J86" s="25">
        <f t="shared" si="54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f t="shared" si="55"/>
        <v>0</v>
      </c>
      <c r="AJ86" s="25">
        <f t="shared" si="55"/>
        <v>0</v>
      </c>
      <c r="AK86" s="25">
        <f t="shared" si="55"/>
        <v>0</v>
      </c>
      <c r="AL86" s="25">
        <f t="shared" si="55"/>
        <v>0</v>
      </c>
      <c r="AM86" s="25">
        <f t="shared" si="55"/>
        <v>0</v>
      </c>
      <c r="AN86" s="25">
        <f t="shared" si="55"/>
        <v>0</v>
      </c>
      <c r="AO86" s="25">
        <v>0</v>
      </c>
      <c r="AP86" s="25">
        <v>0</v>
      </c>
      <c r="AQ86" s="25">
        <v>0</v>
      </c>
      <c r="AR86" s="25"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f t="shared" si="56"/>
        <v>0</v>
      </c>
      <c r="BN86" s="25">
        <f t="shared" si="56"/>
        <v>0</v>
      </c>
      <c r="BO86" s="25">
        <f t="shared" si="56"/>
        <v>0</v>
      </c>
      <c r="BP86" s="25">
        <f t="shared" si="56"/>
        <v>0</v>
      </c>
      <c r="BQ86" s="25">
        <f t="shared" si="56"/>
        <v>0</v>
      </c>
      <c r="BR86" s="26" t="s">
        <v>34</v>
      </c>
      <c r="BS86" s="66"/>
      <c r="BT86" s="68"/>
      <c r="BU86" s="65"/>
      <c r="BV86" s="59"/>
      <c r="BW86" s="59"/>
      <c r="BX86" s="59"/>
      <c r="BY86" s="59"/>
      <c r="BZ86" s="59"/>
      <c r="CA86" s="59"/>
    </row>
    <row r="87" spans="1:84" s="17" customFormat="1" x14ac:dyDescent="0.25">
      <c r="A87" s="27" t="s">
        <v>145</v>
      </c>
      <c r="B87" s="29" t="s">
        <v>169</v>
      </c>
      <c r="C87" s="23" t="s">
        <v>170</v>
      </c>
      <c r="D87" s="24" t="s">
        <v>34</v>
      </c>
      <c r="E87" s="24">
        <f t="shared" si="54"/>
        <v>0</v>
      </c>
      <c r="F87" s="25">
        <f t="shared" si="54"/>
        <v>0</v>
      </c>
      <c r="G87" s="25">
        <f t="shared" si="54"/>
        <v>0</v>
      </c>
      <c r="H87" s="25">
        <f t="shared" si="54"/>
        <v>0</v>
      </c>
      <c r="I87" s="25">
        <f t="shared" si="54"/>
        <v>0</v>
      </c>
      <c r="J87" s="25">
        <f t="shared" si="54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f t="shared" si="55"/>
        <v>0</v>
      </c>
      <c r="AJ87" s="25">
        <f t="shared" si="55"/>
        <v>0</v>
      </c>
      <c r="AK87" s="25">
        <f t="shared" si="55"/>
        <v>0</v>
      </c>
      <c r="AL87" s="25">
        <f t="shared" si="55"/>
        <v>0</v>
      </c>
      <c r="AM87" s="25">
        <f t="shared" si="55"/>
        <v>0</v>
      </c>
      <c r="AN87" s="25">
        <f t="shared" si="55"/>
        <v>0</v>
      </c>
      <c r="AO87" s="25">
        <v>0</v>
      </c>
      <c r="AP87" s="25">
        <v>0</v>
      </c>
      <c r="AQ87" s="2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f t="shared" si="56"/>
        <v>0</v>
      </c>
      <c r="BN87" s="25">
        <f t="shared" si="56"/>
        <v>0</v>
      </c>
      <c r="BO87" s="25">
        <f t="shared" si="56"/>
        <v>0</v>
      </c>
      <c r="BP87" s="25">
        <f t="shared" si="56"/>
        <v>0</v>
      </c>
      <c r="BQ87" s="25">
        <f t="shared" si="56"/>
        <v>0</v>
      </c>
      <c r="BR87" s="26" t="s">
        <v>34</v>
      </c>
      <c r="BS87" s="66"/>
      <c r="BT87" s="68"/>
      <c r="BU87" s="65"/>
      <c r="BV87" s="59"/>
      <c r="BW87" s="59"/>
      <c r="BX87" s="59"/>
      <c r="BY87" s="59"/>
      <c r="BZ87" s="59"/>
      <c r="CA87" s="59"/>
    </row>
    <row r="88" spans="1:84" s="17" customFormat="1" x14ac:dyDescent="0.25">
      <c r="A88" s="27" t="s">
        <v>145</v>
      </c>
      <c r="B88" s="29" t="s">
        <v>171</v>
      </c>
      <c r="C88" s="23" t="s">
        <v>172</v>
      </c>
      <c r="D88" s="24" t="s">
        <v>34</v>
      </c>
      <c r="E88" s="24">
        <f t="shared" si="54"/>
        <v>0</v>
      </c>
      <c r="F88" s="25">
        <f t="shared" si="54"/>
        <v>0</v>
      </c>
      <c r="G88" s="25">
        <f t="shared" si="54"/>
        <v>0</v>
      </c>
      <c r="H88" s="25">
        <f t="shared" si="54"/>
        <v>0</v>
      </c>
      <c r="I88" s="25">
        <f t="shared" si="54"/>
        <v>0</v>
      </c>
      <c r="J88" s="25">
        <f t="shared" si="54"/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f t="shared" si="55"/>
        <v>0</v>
      </c>
      <c r="AJ88" s="25">
        <f t="shared" si="55"/>
        <v>0</v>
      </c>
      <c r="AK88" s="25">
        <f t="shared" si="55"/>
        <v>0</v>
      </c>
      <c r="AL88" s="25">
        <f t="shared" si="55"/>
        <v>0</v>
      </c>
      <c r="AM88" s="25">
        <f t="shared" si="55"/>
        <v>0</v>
      </c>
      <c r="AN88" s="25">
        <f t="shared" si="55"/>
        <v>0</v>
      </c>
      <c r="AO88" s="25">
        <v>0</v>
      </c>
      <c r="AP88" s="25">
        <v>0</v>
      </c>
      <c r="AQ88" s="25">
        <v>0</v>
      </c>
      <c r="AR88" s="25"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25">
        <f t="shared" si="56"/>
        <v>0</v>
      </c>
      <c r="BN88" s="25">
        <f t="shared" si="56"/>
        <v>0</v>
      </c>
      <c r="BO88" s="25">
        <f t="shared" si="56"/>
        <v>0</v>
      </c>
      <c r="BP88" s="25">
        <f t="shared" si="56"/>
        <v>0</v>
      </c>
      <c r="BQ88" s="25">
        <f t="shared" si="56"/>
        <v>0</v>
      </c>
      <c r="BR88" s="26" t="s">
        <v>34</v>
      </c>
      <c r="BS88" s="66"/>
      <c r="BT88" s="68"/>
      <c r="BU88" s="65"/>
      <c r="BV88" s="59"/>
      <c r="BW88" s="59"/>
      <c r="BX88" s="59"/>
      <c r="BY88" s="59"/>
      <c r="BZ88" s="59"/>
      <c r="CA88" s="59"/>
    </row>
    <row r="89" spans="1:84" s="17" customFormat="1" x14ac:dyDescent="0.25">
      <c r="A89" s="27" t="s">
        <v>145</v>
      </c>
      <c r="B89" s="29" t="s">
        <v>173</v>
      </c>
      <c r="C89" s="23" t="s">
        <v>174</v>
      </c>
      <c r="D89" s="24" t="s">
        <v>34</v>
      </c>
      <c r="E89" s="24">
        <f t="shared" si="54"/>
        <v>0</v>
      </c>
      <c r="F89" s="25">
        <f t="shared" si="54"/>
        <v>0</v>
      </c>
      <c r="G89" s="25">
        <f t="shared" si="54"/>
        <v>0</v>
      </c>
      <c r="H89" s="25">
        <f t="shared" si="54"/>
        <v>0</v>
      </c>
      <c r="I89" s="25">
        <f t="shared" si="54"/>
        <v>0</v>
      </c>
      <c r="J89" s="25">
        <f t="shared" si="54"/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f t="shared" si="55"/>
        <v>0</v>
      </c>
      <c r="AJ89" s="25">
        <f t="shared" si="55"/>
        <v>0</v>
      </c>
      <c r="AK89" s="25">
        <f t="shared" si="55"/>
        <v>0</v>
      </c>
      <c r="AL89" s="25">
        <f t="shared" si="55"/>
        <v>0</v>
      </c>
      <c r="AM89" s="25">
        <f t="shared" si="55"/>
        <v>0</v>
      </c>
      <c r="AN89" s="25">
        <f t="shared" si="55"/>
        <v>0</v>
      </c>
      <c r="AO89" s="25">
        <v>0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f t="shared" si="56"/>
        <v>0</v>
      </c>
      <c r="BN89" s="25">
        <f t="shared" si="56"/>
        <v>0</v>
      </c>
      <c r="BO89" s="25">
        <f t="shared" si="56"/>
        <v>0</v>
      </c>
      <c r="BP89" s="25">
        <f t="shared" si="56"/>
        <v>0</v>
      </c>
      <c r="BQ89" s="25">
        <f t="shared" si="56"/>
        <v>0</v>
      </c>
      <c r="BR89" s="26" t="s">
        <v>34</v>
      </c>
      <c r="BS89" s="66"/>
      <c r="BT89" s="68"/>
      <c r="BU89" s="65"/>
      <c r="BV89" s="59"/>
      <c r="BW89" s="59"/>
      <c r="BX89" s="59"/>
      <c r="BY89" s="59"/>
      <c r="BZ89" s="59"/>
      <c r="CA89" s="59"/>
    </row>
    <row r="90" spans="1:84" s="17" customFormat="1" x14ac:dyDescent="0.25">
      <c r="A90" s="27" t="s">
        <v>145</v>
      </c>
      <c r="B90" s="29" t="s">
        <v>175</v>
      </c>
      <c r="C90" s="23" t="s">
        <v>176</v>
      </c>
      <c r="D90" s="24" t="s">
        <v>34</v>
      </c>
      <c r="E90" s="24">
        <f t="shared" si="54"/>
        <v>0</v>
      </c>
      <c r="F90" s="25">
        <f t="shared" si="54"/>
        <v>0</v>
      </c>
      <c r="G90" s="25">
        <f t="shared" si="54"/>
        <v>0</v>
      </c>
      <c r="H90" s="25">
        <f t="shared" si="54"/>
        <v>0</v>
      </c>
      <c r="I90" s="25">
        <f t="shared" si="54"/>
        <v>0</v>
      </c>
      <c r="J90" s="25">
        <f t="shared" si="54"/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f t="shared" si="55"/>
        <v>0</v>
      </c>
      <c r="AJ90" s="25">
        <f t="shared" si="55"/>
        <v>0</v>
      </c>
      <c r="AK90" s="25">
        <f t="shared" si="55"/>
        <v>0</v>
      </c>
      <c r="AL90" s="25">
        <f t="shared" si="55"/>
        <v>0</v>
      </c>
      <c r="AM90" s="25">
        <f t="shared" si="55"/>
        <v>0</v>
      </c>
      <c r="AN90" s="25">
        <f t="shared" si="55"/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f t="shared" si="56"/>
        <v>0</v>
      </c>
      <c r="BN90" s="25">
        <f t="shared" si="56"/>
        <v>0</v>
      </c>
      <c r="BO90" s="25">
        <f t="shared" si="56"/>
        <v>0</v>
      </c>
      <c r="BP90" s="25">
        <f t="shared" si="56"/>
        <v>0</v>
      </c>
      <c r="BQ90" s="25">
        <f t="shared" si="56"/>
        <v>0</v>
      </c>
      <c r="BR90" s="26" t="s">
        <v>34</v>
      </c>
      <c r="BS90" s="66"/>
      <c r="BT90" s="68"/>
      <c r="BU90" s="65"/>
      <c r="BV90" s="59"/>
      <c r="BW90" s="59"/>
      <c r="BX90" s="59"/>
      <c r="BY90" s="59"/>
      <c r="BZ90" s="59"/>
      <c r="CA90" s="59"/>
    </row>
    <row r="91" spans="1:84" x14ac:dyDescent="0.25">
      <c r="A91" s="27" t="s">
        <v>145</v>
      </c>
      <c r="B91" s="29" t="s">
        <v>177</v>
      </c>
      <c r="C91" s="23" t="s">
        <v>178</v>
      </c>
      <c r="D91" s="24" t="s">
        <v>34</v>
      </c>
      <c r="E91" s="24">
        <f t="shared" si="54"/>
        <v>0</v>
      </c>
      <c r="F91" s="25">
        <f t="shared" si="54"/>
        <v>0</v>
      </c>
      <c r="G91" s="25">
        <f t="shared" si="54"/>
        <v>0</v>
      </c>
      <c r="H91" s="25">
        <f t="shared" si="54"/>
        <v>0</v>
      </c>
      <c r="I91" s="25">
        <f t="shared" si="54"/>
        <v>0</v>
      </c>
      <c r="J91" s="25">
        <f t="shared" si="54"/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f t="shared" si="55"/>
        <v>0</v>
      </c>
      <c r="AJ91" s="25">
        <f t="shared" si="55"/>
        <v>0</v>
      </c>
      <c r="AK91" s="25">
        <f t="shared" si="55"/>
        <v>0</v>
      </c>
      <c r="AL91" s="25">
        <f t="shared" si="55"/>
        <v>0</v>
      </c>
      <c r="AM91" s="25">
        <f t="shared" si="55"/>
        <v>0</v>
      </c>
      <c r="AN91" s="25">
        <f t="shared" si="55"/>
        <v>0</v>
      </c>
      <c r="AO91" s="25">
        <v>0</v>
      </c>
      <c r="AP91" s="25">
        <v>0</v>
      </c>
      <c r="AQ91" s="2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25">
        <v>0</v>
      </c>
      <c r="BH91" s="25">
        <v>0</v>
      </c>
      <c r="BI91" s="25">
        <v>0</v>
      </c>
      <c r="BJ91" s="25">
        <v>0</v>
      </c>
      <c r="BK91" s="25">
        <v>0</v>
      </c>
      <c r="BL91" s="25">
        <v>0</v>
      </c>
      <c r="BM91" s="25">
        <f t="shared" si="56"/>
        <v>0</v>
      </c>
      <c r="BN91" s="25">
        <f t="shared" si="56"/>
        <v>0</v>
      </c>
      <c r="BO91" s="25">
        <f t="shared" si="56"/>
        <v>0</v>
      </c>
      <c r="BP91" s="25">
        <f t="shared" si="56"/>
        <v>0</v>
      </c>
      <c r="BQ91" s="25">
        <f t="shared" si="56"/>
        <v>0</v>
      </c>
      <c r="BR91" s="26" t="s">
        <v>34</v>
      </c>
      <c r="BS91" s="66"/>
      <c r="BT91" s="68"/>
      <c r="BU91" s="65"/>
      <c r="BV91" s="59"/>
      <c r="BW91" s="59"/>
      <c r="BX91" s="59"/>
      <c r="BY91" s="59"/>
      <c r="BZ91" s="59"/>
      <c r="CA91" s="59"/>
      <c r="CB91" s="17"/>
      <c r="CC91" s="17"/>
      <c r="CD91" s="17"/>
      <c r="CF91" s="17"/>
    </row>
    <row r="92" spans="1:84" s="17" customFormat="1" x14ac:dyDescent="0.25">
      <c r="A92" s="27" t="s">
        <v>145</v>
      </c>
      <c r="B92" s="29" t="s">
        <v>179</v>
      </c>
      <c r="C92" s="23" t="s">
        <v>180</v>
      </c>
      <c r="D92" s="24" t="s">
        <v>34</v>
      </c>
      <c r="E92" s="24">
        <f t="shared" si="54"/>
        <v>0</v>
      </c>
      <c r="F92" s="25">
        <f t="shared" si="54"/>
        <v>0</v>
      </c>
      <c r="G92" s="25">
        <f t="shared" si="54"/>
        <v>0</v>
      </c>
      <c r="H92" s="25">
        <f t="shared" si="54"/>
        <v>0</v>
      </c>
      <c r="I92" s="25">
        <f t="shared" si="54"/>
        <v>0</v>
      </c>
      <c r="J92" s="25">
        <f t="shared" si="54"/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f t="shared" si="55"/>
        <v>0</v>
      </c>
      <c r="AJ92" s="25">
        <f t="shared" si="55"/>
        <v>0</v>
      </c>
      <c r="AK92" s="25">
        <f t="shared" si="55"/>
        <v>0</v>
      </c>
      <c r="AL92" s="25">
        <f t="shared" si="55"/>
        <v>0</v>
      </c>
      <c r="AM92" s="25">
        <f t="shared" si="55"/>
        <v>0</v>
      </c>
      <c r="AN92" s="25">
        <f t="shared" si="55"/>
        <v>0</v>
      </c>
      <c r="AO92" s="25">
        <v>0</v>
      </c>
      <c r="AP92" s="25">
        <v>0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25">
        <v>0</v>
      </c>
      <c r="BH92" s="25">
        <v>0</v>
      </c>
      <c r="BI92" s="25">
        <v>0</v>
      </c>
      <c r="BJ92" s="25">
        <v>0</v>
      </c>
      <c r="BK92" s="25">
        <v>0</v>
      </c>
      <c r="BL92" s="25">
        <v>0</v>
      </c>
      <c r="BM92" s="25">
        <f t="shared" si="56"/>
        <v>0</v>
      </c>
      <c r="BN92" s="25">
        <f t="shared" si="56"/>
        <v>0</v>
      </c>
      <c r="BO92" s="25">
        <f t="shared" si="56"/>
        <v>0</v>
      </c>
      <c r="BP92" s="25">
        <f t="shared" si="56"/>
        <v>0</v>
      </c>
      <c r="BQ92" s="25">
        <f t="shared" si="56"/>
        <v>0</v>
      </c>
      <c r="BR92" s="26" t="s">
        <v>34</v>
      </c>
      <c r="BS92" s="66"/>
      <c r="BT92" s="68"/>
      <c r="BU92" s="65"/>
      <c r="BV92" s="59"/>
      <c r="BW92" s="59"/>
      <c r="BX92" s="59"/>
      <c r="BY92" s="59"/>
      <c r="BZ92" s="59"/>
      <c r="CA92" s="59"/>
    </row>
    <row r="93" spans="1:84" s="17" customFormat="1" x14ac:dyDescent="0.25">
      <c r="A93" s="27" t="s">
        <v>145</v>
      </c>
      <c r="B93" s="29" t="s">
        <v>181</v>
      </c>
      <c r="C93" s="23" t="s">
        <v>182</v>
      </c>
      <c r="D93" s="24" t="s">
        <v>34</v>
      </c>
      <c r="E93" s="24">
        <f t="shared" si="54"/>
        <v>0</v>
      </c>
      <c r="F93" s="25">
        <f t="shared" si="54"/>
        <v>0</v>
      </c>
      <c r="G93" s="25">
        <f t="shared" si="54"/>
        <v>0</v>
      </c>
      <c r="H93" s="25">
        <f t="shared" si="54"/>
        <v>0</v>
      </c>
      <c r="I93" s="25">
        <f t="shared" si="54"/>
        <v>0</v>
      </c>
      <c r="J93" s="25">
        <f t="shared" si="54"/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f t="shared" si="55"/>
        <v>0</v>
      </c>
      <c r="AJ93" s="25">
        <f t="shared" si="55"/>
        <v>0</v>
      </c>
      <c r="AK93" s="25">
        <f t="shared" si="55"/>
        <v>0</v>
      </c>
      <c r="AL93" s="25">
        <f t="shared" si="55"/>
        <v>0</v>
      </c>
      <c r="AM93" s="25">
        <f t="shared" si="55"/>
        <v>0</v>
      </c>
      <c r="AN93" s="25">
        <f t="shared" si="55"/>
        <v>0</v>
      </c>
      <c r="AO93" s="25">
        <v>0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f t="shared" si="56"/>
        <v>0</v>
      </c>
      <c r="BN93" s="25">
        <f t="shared" si="56"/>
        <v>0</v>
      </c>
      <c r="BO93" s="25">
        <f t="shared" si="56"/>
        <v>0</v>
      </c>
      <c r="BP93" s="25">
        <f t="shared" si="56"/>
        <v>0</v>
      </c>
      <c r="BQ93" s="25">
        <f t="shared" si="56"/>
        <v>0</v>
      </c>
      <c r="BR93" s="26" t="s">
        <v>34</v>
      </c>
      <c r="BS93" s="66"/>
      <c r="BT93" s="68"/>
      <c r="BU93" s="65"/>
      <c r="BV93" s="59"/>
      <c r="BW93" s="59"/>
      <c r="BX93" s="59"/>
      <c r="BY93" s="59"/>
      <c r="BZ93" s="59"/>
      <c r="CA93" s="59"/>
    </row>
    <row r="94" spans="1:84" s="17" customFormat="1" x14ac:dyDescent="0.25">
      <c r="A94" s="27" t="s">
        <v>145</v>
      </c>
      <c r="B94" s="29" t="s">
        <v>183</v>
      </c>
      <c r="C94" s="23" t="s">
        <v>184</v>
      </c>
      <c r="D94" s="24" t="s">
        <v>34</v>
      </c>
      <c r="E94" s="24">
        <f t="shared" si="54"/>
        <v>0</v>
      </c>
      <c r="F94" s="25">
        <f t="shared" si="54"/>
        <v>0</v>
      </c>
      <c r="G94" s="25">
        <f t="shared" si="54"/>
        <v>0</v>
      </c>
      <c r="H94" s="25">
        <f t="shared" si="54"/>
        <v>0</v>
      </c>
      <c r="I94" s="25">
        <f t="shared" si="54"/>
        <v>0</v>
      </c>
      <c r="J94" s="25">
        <f t="shared" si="54"/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f t="shared" si="55"/>
        <v>0</v>
      </c>
      <c r="AJ94" s="25">
        <f t="shared" si="55"/>
        <v>0</v>
      </c>
      <c r="AK94" s="25">
        <f t="shared" si="55"/>
        <v>0</v>
      </c>
      <c r="AL94" s="25">
        <f t="shared" si="55"/>
        <v>0</v>
      </c>
      <c r="AM94" s="25">
        <f t="shared" si="55"/>
        <v>0</v>
      </c>
      <c r="AN94" s="25">
        <f t="shared" si="55"/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f t="shared" si="56"/>
        <v>0</v>
      </c>
      <c r="BN94" s="25">
        <f t="shared" si="56"/>
        <v>0</v>
      </c>
      <c r="BO94" s="25">
        <f t="shared" si="56"/>
        <v>0</v>
      </c>
      <c r="BP94" s="25">
        <f t="shared" si="56"/>
        <v>0</v>
      </c>
      <c r="BQ94" s="25">
        <f t="shared" si="56"/>
        <v>0</v>
      </c>
      <c r="BR94" s="26" t="s">
        <v>34</v>
      </c>
      <c r="BS94" s="66"/>
      <c r="BT94" s="68"/>
      <c r="BU94" s="65"/>
      <c r="BV94" s="59"/>
      <c r="BW94" s="59"/>
      <c r="BX94" s="59"/>
      <c r="BY94" s="59"/>
      <c r="BZ94" s="59"/>
      <c r="CA94" s="59"/>
    </row>
    <row r="95" spans="1:84" s="17" customFormat="1" x14ac:dyDescent="0.25">
      <c r="A95" s="27" t="s">
        <v>145</v>
      </c>
      <c r="B95" s="29" t="s">
        <v>185</v>
      </c>
      <c r="C95" s="23" t="s">
        <v>186</v>
      </c>
      <c r="D95" s="24" t="s">
        <v>34</v>
      </c>
      <c r="E95" s="24">
        <f t="shared" si="54"/>
        <v>0</v>
      </c>
      <c r="F95" s="25">
        <f t="shared" si="54"/>
        <v>0</v>
      </c>
      <c r="G95" s="25">
        <f t="shared" si="54"/>
        <v>0</v>
      </c>
      <c r="H95" s="25">
        <f t="shared" si="54"/>
        <v>0</v>
      </c>
      <c r="I95" s="25">
        <f t="shared" si="54"/>
        <v>0</v>
      </c>
      <c r="J95" s="25">
        <f t="shared" si="54"/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5">
        <f t="shared" si="55"/>
        <v>0</v>
      </c>
      <c r="AJ95" s="25">
        <f t="shared" si="55"/>
        <v>0</v>
      </c>
      <c r="AK95" s="25">
        <f t="shared" si="55"/>
        <v>0</v>
      </c>
      <c r="AL95" s="25">
        <f t="shared" si="55"/>
        <v>0</v>
      </c>
      <c r="AM95" s="25">
        <f t="shared" si="55"/>
        <v>0</v>
      </c>
      <c r="AN95" s="25">
        <f t="shared" si="55"/>
        <v>0</v>
      </c>
      <c r="AO95" s="25">
        <v>0</v>
      </c>
      <c r="AP95" s="25">
        <v>0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0</v>
      </c>
      <c r="AZ95" s="25">
        <v>0</v>
      </c>
      <c r="BA95" s="25">
        <v>0</v>
      </c>
      <c r="BB95" s="25">
        <v>0</v>
      </c>
      <c r="BC95" s="25">
        <v>0</v>
      </c>
      <c r="BD95" s="25">
        <v>0</v>
      </c>
      <c r="BE95" s="25">
        <v>0</v>
      </c>
      <c r="BF95" s="25">
        <v>0</v>
      </c>
      <c r="BG95" s="25">
        <v>0</v>
      </c>
      <c r="BH95" s="25">
        <v>0</v>
      </c>
      <c r="BI95" s="25">
        <v>0</v>
      </c>
      <c r="BJ95" s="25">
        <v>0</v>
      </c>
      <c r="BK95" s="25">
        <v>0</v>
      </c>
      <c r="BL95" s="25">
        <v>0</v>
      </c>
      <c r="BM95" s="25">
        <f t="shared" si="56"/>
        <v>0</v>
      </c>
      <c r="BN95" s="25">
        <f t="shared" si="56"/>
        <v>0</v>
      </c>
      <c r="BO95" s="25">
        <f t="shared" si="56"/>
        <v>0</v>
      </c>
      <c r="BP95" s="25">
        <f t="shared" si="56"/>
        <v>0</v>
      </c>
      <c r="BQ95" s="25">
        <f t="shared" si="56"/>
        <v>0</v>
      </c>
      <c r="BR95" s="26" t="s">
        <v>34</v>
      </c>
      <c r="BS95" s="66"/>
      <c r="BT95" s="68"/>
      <c r="BU95" s="65"/>
      <c r="BV95" s="59"/>
      <c r="BW95" s="59"/>
      <c r="BX95" s="59"/>
      <c r="BY95" s="59"/>
      <c r="BZ95" s="59"/>
      <c r="CA95" s="59"/>
    </row>
    <row r="96" spans="1:84" s="17" customFormat="1" x14ac:dyDescent="0.25">
      <c r="A96" s="27" t="s">
        <v>145</v>
      </c>
      <c r="B96" s="29" t="s">
        <v>187</v>
      </c>
      <c r="C96" s="23" t="s">
        <v>188</v>
      </c>
      <c r="D96" s="24" t="s">
        <v>34</v>
      </c>
      <c r="E96" s="24">
        <f t="shared" si="54"/>
        <v>0</v>
      </c>
      <c r="F96" s="25">
        <f t="shared" si="54"/>
        <v>0</v>
      </c>
      <c r="G96" s="25">
        <f t="shared" si="54"/>
        <v>0</v>
      </c>
      <c r="H96" s="25">
        <f t="shared" si="54"/>
        <v>0</v>
      </c>
      <c r="I96" s="25">
        <f t="shared" si="54"/>
        <v>0</v>
      </c>
      <c r="J96" s="25">
        <f t="shared" si="54"/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5">
        <f t="shared" si="55"/>
        <v>0</v>
      </c>
      <c r="AJ96" s="25">
        <f t="shared" si="55"/>
        <v>0</v>
      </c>
      <c r="AK96" s="25">
        <f t="shared" si="55"/>
        <v>0</v>
      </c>
      <c r="AL96" s="25">
        <f t="shared" si="55"/>
        <v>0</v>
      </c>
      <c r="AM96" s="25">
        <f t="shared" si="55"/>
        <v>0</v>
      </c>
      <c r="AN96" s="25">
        <f t="shared" si="55"/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25">
        <v>0</v>
      </c>
      <c r="BH96" s="25">
        <v>0</v>
      </c>
      <c r="BI96" s="25">
        <v>0</v>
      </c>
      <c r="BJ96" s="25">
        <v>0</v>
      </c>
      <c r="BK96" s="25">
        <v>0</v>
      </c>
      <c r="BL96" s="25">
        <v>0</v>
      </c>
      <c r="BM96" s="25">
        <f t="shared" si="56"/>
        <v>0</v>
      </c>
      <c r="BN96" s="25">
        <f t="shared" si="56"/>
        <v>0</v>
      </c>
      <c r="BO96" s="25">
        <f t="shared" si="56"/>
        <v>0</v>
      </c>
      <c r="BP96" s="25">
        <f t="shared" si="56"/>
        <v>0</v>
      </c>
      <c r="BQ96" s="25">
        <f t="shared" si="56"/>
        <v>0</v>
      </c>
      <c r="BR96" s="26" t="s">
        <v>34</v>
      </c>
      <c r="BS96" s="66"/>
      <c r="BT96" s="68"/>
      <c r="BU96" s="65"/>
      <c r="BV96" s="59"/>
      <c r="BW96" s="59"/>
      <c r="BX96" s="59"/>
      <c r="BY96" s="59"/>
      <c r="BZ96" s="59"/>
      <c r="CA96" s="59"/>
    </row>
    <row r="97" spans="1:87" s="17" customFormat="1" x14ac:dyDescent="0.25">
      <c r="A97" s="27" t="s">
        <v>145</v>
      </c>
      <c r="B97" s="29" t="s">
        <v>189</v>
      </c>
      <c r="C97" s="23" t="s">
        <v>190</v>
      </c>
      <c r="D97" s="24" t="s">
        <v>34</v>
      </c>
      <c r="E97" s="24">
        <f t="shared" si="54"/>
        <v>0</v>
      </c>
      <c r="F97" s="25">
        <f t="shared" si="54"/>
        <v>0</v>
      </c>
      <c r="G97" s="25">
        <f t="shared" si="54"/>
        <v>0</v>
      </c>
      <c r="H97" s="25">
        <f t="shared" si="54"/>
        <v>0</v>
      </c>
      <c r="I97" s="25">
        <f t="shared" si="54"/>
        <v>0</v>
      </c>
      <c r="J97" s="25">
        <f t="shared" si="54"/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f t="shared" si="55"/>
        <v>0</v>
      </c>
      <c r="AJ97" s="25">
        <f t="shared" si="55"/>
        <v>0</v>
      </c>
      <c r="AK97" s="25">
        <f t="shared" si="55"/>
        <v>0</v>
      </c>
      <c r="AL97" s="25">
        <f t="shared" si="55"/>
        <v>0</v>
      </c>
      <c r="AM97" s="25">
        <f t="shared" si="55"/>
        <v>0</v>
      </c>
      <c r="AN97" s="25">
        <f t="shared" si="55"/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5"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v>0</v>
      </c>
      <c r="BG97" s="25">
        <v>0</v>
      </c>
      <c r="BH97" s="25">
        <v>0</v>
      </c>
      <c r="BI97" s="25">
        <v>0</v>
      </c>
      <c r="BJ97" s="25">
        <v>0</v>
      </c>
      <c r="BK97" s="25">
        <v>0</v>
      </c>
      <c r="BL97" s="25">
        <v>0</v>
      </c>
      <c r="BM97" s="25">
        <f t="shared" si="56"/>
        <v>0</v>
      </c>
      <c r="BN97" s="25">
        <f t="shared" si="56"/>
        <v>0</v>
      </c>
      <c r="BO97" s="25">
        <f t="shared" si="56"/>
        <v>0</v>
      </c>
      <c r="BP97" s="25">
        <f t="shared" si="56"/>
        <v>0</v>
      </c>
      <c r="BQ97" s="25">
        <f t="shared" si="56"/>
        <v>0</v>
      </c>
      <c r="BR97" s="26" t="s">
        <v>34</v>
      </c>
      <c r="BS97" s="66"/>
      <c r="BT97" s="68"/>
      <c r="BU97" s="65"/>
      <c r="BV97" s="59"/>
      <c r="BW97" s="59"/>
      <c r="BX97" s="59"/>
      <c r="BY97" s="59"/>
      <c r="BZ97" s="59"/>
      <c r="CA97" s="59"/>
    </row>
    <row r="98" spans="1:87" s="16" customFormat="1" ht="31.5" x14ac:dyDescent="0.25">
      <c r="A98" s="11" t="s">
        <v>191</v>
      </c>
      <c r="B98" s="12" t="s">
        <v>192</v>
      </c>
      <c r="C98" s="13" t="s">
        <v>33</v>
      </c>
      <c r="D98" s="14" t="s">
        <v>34</v>
      </c>
      <c r="E98" s="14">
        <f t="shared" ref="E98:BP98" si="57">SUM(E99:E175)</f>
        <v>0</v>
      </c>
      <c r="F98" s="14">
        <f t="shared" si="57"/>
        <v>0</v>
      </c>
      <c r="G98" s="14">
        <f t="shared" si="57"/>
        <v>0</v>
      </c>
      <c r="H98" s="14">
        <f t="shared" si="57"/>
        <v>0</v>
      </c>
      <c r="I98" s="14">
        <f t="shared" si="57"/>
        <v>0</v>
      </c>
      <c r="J98" s="14">
        <f t="shared" si="57"/>
        <v>0</v>
      </c>
      <c r="K98" s="14">
        <f t="shared" si="57"/>
        <v>0</v>
      </c>
      <c r="L98" s="14">
        <f t="shared" si="57"/>
        <v>0</v>
      </c>
      <c r="M98" s="14">
        <f t="shared" si="57"/>
        <v>0</v>
      </c>
      <c r="N98" s="14">
        <f t="shared" si="57"/>
        <v>0</v>
      </c>
      <c r="O98" s="14">
        <f t="shared" si="57"/>
        <v>0</v>
      </c>
      <c r="P98" s="14">
        <f t="shared" si="57"/>
        <v>0</v>
      </c>
      <c r="Q98" s="14">
        <f t="shared" si="57"/>
        <v>0</v>
      </c>
      <c r="R98" s="14">
        <f t="shared" si="57"/>
        <v>0</v>
      </c>
      <c r="S98" s="14">
        <f t="shared" si="57"/>
        <v>0</v>
      </c>
      <c r="T98" s="14">
        <f t="shared" si="57"/>
        <v>0</v>
      </c>
      <c r="U98" s="14">
        <f t="shared" si="57"/>
        <v>0</v>
      </c>
      <c r="V98" s="14">
        <f t="shared" si="57"/>
        <v>0</v>
      </c>
      <c r="W98" s="14">
        <f t="shared" si="57"/>
        <v>0</v>
      </c>
      <c r="X98" s="14">
        <f t="shared" si="57"/>
        <v>0</v>
      </c>
      <c r="Y98" s="14">
        <f t="shared" si="57"/>
        <v>0</v>
      </c>
      <c r="Z98" s="14">
        <f t="shared" si="57"/>
        <v>0</v>
      </c>
      <c r="AA98" s="14">
        <f t="shared" si="57"/>
        <v>0</v>
      </c>
      <c r="AB98" s="14">
        <f t="shared" si="57"/>
        <v>0</v>
      </c>
      <c r="AC98" s="14">
        <f t="shared" si="57"/>
        <v>0</v>
      </c>
      <c r="AD98" s="14">
        <f t="shared" si="57"/>
        <v>0</v>
      </c>
      <c r="AE98" s="14">
        <f t="shared" si="57"/>
        <v>0</v>
      </c>
      <c r="AF98" s="14">
        <f t="shared" si="57"/>
        <v>0</v>
      </c>
      <c r="AG98" s="14">
        <f t="shared" si="57"/>
        <v>0</v>
      </c>
      <c r="AH98" s="14">
        <f t="shared" si="57"/>
        <v>0</v>
      </c>
      <c r="AI98" s="14">
        <f t="shared" si="57"/>
        <v>0</v>
      </c>
      <c r="AJ98" s="14">
        <f t="shared" si="57"/>
        <v>0</v>
      </c>
      <c r="AK98" s="14">
        <f t="shared" si="57"/>
        <v>0</v>
      </c>
      <c r="AL98" s="14">
        <f t="shared" si="57"/>
        <v>0</v>
      </c>
      <c r="AM98" s="14">
        <f t="shared" si="57"/>
        <v>0</v>
      </c>
      <c r="AN98" s="14">
        <f t="shared" si="57"/>
        <v>0</v>
      </c>
      <c r="AO98" s="14">
        <f t="shared" si="57"/>
        <v>0</v>
      </c>
      <c r="AP98" s="14">
        <f t="shared" si="57"/>
        <v>0</v>
      </c>
      <c r="AQ98" s="14">
        <f t="shared" si="57"/>
        <v>0</v>
      </c>
      <c r="AR98" s="14">
        <f t="shared" si="57"/>
        <v>0</v>
      </c>
      <c r="AS98" s="14">
        <f t="shared" si="57"/>
        <v>0</v>
      </c>
      <c r="AT98" s="14">
        <f t="shared" si="57"/>
        <v>0</v>
      </c>
      <c r="AU98" s="14">
        <f t="shared" si="57"/>
        <v>0</v>
      </c>
      <c r="AV98" s="14">
        <f t="shared" si="57"/>
        <v>0</v>
      </c>
      <c r="AW98" s="14">
        <f t="shared" si="57"/>
        <v>0</v>
      </c>
      <c r="AX98" s="14">
        <f t="shared" si="57"/>
        <v>0</v>
      </c>
      <c r="AY98" s="14">
        <f t="shared" si="57"/>
        <v>0</v>
      </c>
      <c r="AZ98" s="14">
        <f t="shared" si="57"/>
        <v>0</v>
      </c>
      <c r="BA98" s="14">
        <f t="shared" si="57"/>
        <v>0</v>
      </c>
      <c r="BB98" s="14">
        <f t="shared" si="57"/>
        <v>0</v>
      </c>
      <c r="BC98" s="14">
        <f t="shared" si="57"/>
        <v>0</v>
      </c>
      <c r="BD98" s="14">
        <f t="shared" si="57"/>
        <v>0</v>
      </c>
      <c r="BE98" s="14">
        <f t="shared" si="57"/>
        <v>0</v>
      </c>
      <c r="BF98" s="14">
        <f t="shared" si="57"/>
        <v>0</v>
      </c>
      <c r="BG98" s="14">
        <f t="shared" si="57"/>
        <v>0</v>
      </c>
      <c r="BH98" s="14">
        <f t="shared" si="57"/>
        <v>0</v>
      </c>
      <c r="BI98" s="14">
        <f t="shared" si="57"/>
        <v>0</v>
      </c>
      <c r="BJ98" s="14">
        <f t="shared" si="57"/>
        <v>0</v>
      </c>
      <c r="BK98" s="14">
        <f t="shared" si="57"/>
        <v>0</v>
      </c>
      <c r="BL98" s="14">
        <f t="shared" si="57"/>
        <v>0</v>
      </c>
      <c r="BM98" s="14">
        <f t="shared" si="57"/>
        <v>0</v>
      </c>
      <c r="BN98" s="14">
        <f t="shared" si="57"/>
        <v>0</v>
      </c>
      <c r="BO98" s="14">
        <f t="shared" si="57"/>
        <v>0</v>
      </c>
      <c r="BP98" s="14">
        <f t="shared" si="57"/>
        <v>0</v>
      </c>
      <c r="BQ98" s="14">
        <f t="shared" ref="BQ98" si="58">SUM(BQ99:BQ175)</f>
        <v>0</v>
      </c>
      <c r="BR98" s="15" t="s">
        <v>34</v>
      </c>
      <c r="BS98" s="56"/>
      <c r="BT98" s="57"/>
      <c r="BU98" s="58"/>
      <c r="BV98" s="59"/>
      <c r="BW98" s="59"/>
      <c r="BX98" s="59"/>
      <c r="BY98" s="59"/>
      <c r="BZ98" s="59"/>
      <c r="CA98" s="59"/>
      <c r="CB98" s="17"/>
      <c r="CC98" s="17"/>
      <c r="CD98" s="17"/>
      <c r="CE98" s="17"/>
      <c r="CF98" s="17"/>
      <c r="CG98" s="17"/>
      <c r="CH98" s="17"/>
      <c r="CI98" s="17"/>
    </row>
    <row r="99" spans="1:87" s="17" customFormat="1" ht="47.25" x14ac:dyDescent="0.25">
      <c r="A99" s="27" t="s">
        <v>191</v>
      </c>
      <c r="B99" s="29" t="s">
        <v>193</v>
      </c>
      <c r="C99" s="28" t="s">
        <v>194</v>
      </c>
      <c r="D99" s="24" t="s">
        <v>34</v>
      </c>
      <c r="E99" s="24">
        <f t="shared" ref="E99:J130" si="59">K99+Q99+W99+AC99</f>
        <v>0</v>
      </c>
      <c r="F99" s="25">
        <f t="shared" si="59"/>
        <v>0</v>
      </c>
      <c r="G99" s="25">
        <f t="shared" si="59"/>
        <v>0</v>
      </c>
      <c r="H99" s="25">
        <f t="shared" si="59"/>
        <v>0</v>
      </c>
      <c r="I99" s="25">
        <f t="shared" si="59"/>
        <v>0</v>
      </c>
      <c r="J99" s="25">
        <f t="shared" si="59"/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f t="shared" ref="AI99:AN130" si="60">AO99+AU99+BA99+BG99</f>
        <v>0</v>
      </c>
      <c r="AJ99" s="25">
        <f t="shared" si="60"/>
        <v>0</v>
      </c>
      <c r="AK99" s="25">
        <f t="shared" si="60"/>
        <v>0</v>
      </c>
      <c r="AL99" s="25">
        <f t="shared" si="60"/>
        <v>0</v>
      </c>
      <c r="AM99" s="25">
        <f t="shared" si="60"/>
        <v>0</v>
      </c>
      <c r="AN99" s="25">
        <f t="shared" si="60"/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0</v>
      </c>
      <c r="BC99" s="25">
        <v>0</v>
      </c>
      <c r="BD99" s="25">
        <v>0</v>
      </c>
      <c r="BE99" s="25">
        <v>0</v>
      </c>
      <c r="BF99" s="25">
        <v>0</v>
      </c>
      <c r="BG99" s="25">
        <v>0</v>
      </c>
      <c r="BH99" s="25">
        <v>0</v>
      </c>
      <c r="BI99" s="25">
        <v>0</v>
      </c>
      <c r="BJ99" s="25">
        <v>0</v>
      </c>
      <c r="BK99" s="25">
        <v>0</v>
      </c>
      <c r="BL99" s="25">
        <v>0</v>
      </c>
      <c r="BM99" s="25">
        <f t="shared" ref="BM99:BQ130" si="61">AI99-(K99+Q99+W99)</f>
        <v>0</v>
      </c>
      <c r="BN99" s="25">
        <f t="shared" si="61"/>
        <v>0</v>
      </c>
      <c r="BO99" s="25">
        <f t="shared" si="61"/>
        <v>0</v>
      </c>
      <c r="BP99" s="25">
        <f t="shared" si="61"/>
        <v>0</v>
      </c>
      <c r="BQ99" s="25">
        <f t="shared" si="61"/>
        <v>0</v>
      </c>
      <c r="BR99" s="26" t="s">
        <v>34</v>
      </c>
      <c r="BS99" s="66"/>
      <c r="BT99" s="68"/>
      <c r="BU99" s="67"/>
      <c r="BV99" s="59"/>
      <c r="BW99" s="59"/>
      <c r="BX99" s="59"/>
      <c r="BY99" s="59"/>
      <c r="BZ99" s="59"/>
      <c r="CA99" s="59"/>
    </row>
    <row r="100" spans="1:87" s="17" customFormat="1" ht="78.75" x14ac:dyDescent="0.25">
      <c r="A100" s="27" t="s">
        <v>191</v>
      </c>
      <c r="B100" s="29" t="s">
        <v>195</v>
      </c>
      <c r="C100" s="28" t="s">
        <v>196</v>
      </c>
      <c r="D100" s="24" t="s">
        <v>34</v>
      </c>
      <c r="E100" s="24">
        <f t="shared" si="59"/>
        <v>0</v>
      </c>
      <c r="F100" s="25">
        <f t="shared" si="59"/>
        <v>0</v>
      </c>
      <c r="G100" s="25">
        <f t="shared" si="59"/>
        <v>0</v>
      </c>
      <c r="H100" s="25">
        <f t="shared" si="59"/>
        <v>0</v>
      </c>
      <c r="I100" s="25">
        <f t="shared" si="59"/>
        <v>0</v>
      </c>
      <c r="J100" s="25">
        <f t="shared" si="59"/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f t="shared" si="60"/>
        <v>0</v>
      </c>
      <c r="AJ100" s="25">
        <f t="shared" si="60"/>
        <v>0</v>
      </c>
      <c r="AK100" s="25">
        <f t="shared" si="60"/>
        <v>0</v>
      </c>
      <c r="AL100" s="25">
        <f t="shared" si="60"/>
        <v>0</v>
      </c>
      <c r="AM100" s="25">
        <f t="shared" si="60"/>
        <v>0</v>
      </c>
      <c r="AN100" s="25">
        <f t="shared" si="60"/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0</v>
      </c>
      <c r="AZ100" s="25">
        <v>0</v>
      </c>
      <c r="BA100" s="25">
        <v>0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25">
        <v>0</v>
      </c>
      <c r="BH100" s="25">
        <v>0</v>
      </c>
      <c r="BI100" s="25">
        <v>0</v>
      </c>
      <c r="BJ100" s="25">
        <v>0</v>
      </c>
      <c r="BK100" s="25">
        <v>0</v>
      </c>
      <c r="BL100" s="25">
        <v>0</v>
      </c>
      <c r="BM100" s="25">
        <f t="shared" si="61"/>
        <v>0</v>
      </c>
      <c r="BN100" s="25">
        <f t="shared" si="61"/>
        <v>0</v>
      </c>
      <c r="BO100" s="25">
        <f t="shared" si="61"/>
        <v>0</v>
      </c>
      <c r="BP100" s="25">
        <f t="shared" si="61"/>
        <v>0</v>
      </c>
      <c r="BQ100" s="25">
        <f t="shared" si="61"/>
        <v>0</v>
      </c>
      <c r="BR100" s="26" t="s">
        <v>34</v>
      </c>
      <c r="BS100" s="66"/>
      <c r="BT100" s="68"/>
      <c r="BU100" s="67"/>
      <c r="BV100" s="59"/>
      <c r="BW100" s="59"/>
      <c r="BX100" s="59"/>
      <c r="BY100" s="59"/>
      <c r="BZ100" s="59"/>
      <c r="CA100" s="59"/>
    </row>
    <row r="101" spans="1:87" s="17" customFormat="1" ht="63" x14ac:dyDescent="0.25">
      <c r="A101" s="27" t="s">
        <v>191</v>
      </c>
      <c r="B101" s="29" t="s">
        <v>197</v>
      </c>
      <c r="C101" s="23" t="s">
        <v>198</v>
      </c>
      <c r="D101" s="24" t="s">
        <v>34</v>
      </c>
      <c r="E101" s="24">
        <f t="shared" si="59"/>
        <v>0</v>
      </c>
      <c r="F101" s="25">
        <f t="shared" si="59"/>
        <v>0</v>
      </c>
      <c r="G101" s="25">
        <f t="shared" si="59"/>
        <v>0</v>
      </c>
      <c r="H101" s="25">
        <f t="shared" si="59"/>
        <v>0</v>
      </c>
      <c r="I101" s="25">
        <f t="shared" si="59"/>
        <v>0</v>
      </c>
      <c r="J101" s="25">
        <f t="shared" si="59"/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f t="shared" si="60"/>
        <v>0</v>
      </c>
      <c r="AJ101" s="25">
        <f t="shared" si="60"/>
        <v>0</v>
      </c>
      <c r="AK101" s="25">
        <f t="shared" si="60"/>
        <v>0</v>
      </c>
      <c r="AL101" s="25">
        <f t="shared" si="60"/>
        <v>0</v>
      </c>
      <c r="AM101" s="25">
        <f t="shared" si="60"/>
        <v>0</v>
      </c>
      <c r="AN101" s="25">
        <f t="shared" si="60"/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25">
        <v>0</v>
      </c>
      <c r="BJ101" s="25">
        <v>0</v>
      </c>
      <c r="BK101" s="25">
        <v>0</v>
      </c>
      <c r="BL101" s="25">
        <v>0</v>
      </c>
      <c r="BM101" s="25">
        <f t="shared" si="61"/>
        <v>0</v>
      </c>
      <c r="BN101" s="25">
        <f t="shared" si="61"/>
        <v>0</v>
      </c>
      <c r="BO101" s="25">
        <f t="shared" si="61"/>
        <v>0</v>
      </c>
      <c r="BP101" s="25">
        <f t="shared" si="61"/>
        <v>0</v>
      </c>
      <c r="BQ101" s="25">
        <f t="shared" si="61"/>
        <v>0</v>
      </c>
      <c r="BR101" s="26" t="s">
        <v>34</v>
      </c>
      <c r="BS101" s="66"/>
      <c r="BT101" s="68"/>
      <c r="BU101" s="65"/>
      <c r="BV101" s="59"/>
      <c r="BW101" s="59"/>
      <c r="BX101" s="59"/>
      <c r="BY101" s="59"/>
      <c r="BZ101" s="59"/>
      <c r="CA101" s="59"/>
    </row>
    <row r="102" spans="1:87" s="17" customFormat="1" ht="31.5" x14ac:dyDescent="0.25">
      <c r="A102" s="27" t="s">
        <v>191</v>
      </c>
      <c r="B102" s="22" t="s">
        <v>199</v>
      </c>
      <c r="C102" s="23" t="s">
        <v>200</v>
      </c>
      <c r="D102" s="24" t="s">
        <v>34</v>
      </c>
      <c r="E102" s="24">
        <f t="shared" si="59"/>
        <v>0</v>
      </c>
      <c r="F102" s="25">
        <f t="shared" si="59"/>
        <v>0</v>
      </c>
      <c r="G102" s="25">
        <f t="shared" si="59"/>
        <v>0</v>
      </c>
      <c r="H102" s="25">
        <f t="shared" si="59"/>
        <v>0</v>
      </c>
      <c r="I102" s="25">
        <f t="shared" si="59"/>
        <v>0</v>
      </c>
      <c r="J102" s="25">
        <f t="shared" si="59"/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f t="shared" si="60"/>
        <v>0</v>
      </c>
      <c r="AJ102" s="25">
        <f t="shared" si="60"/>
        <v>0</v>
      </c>
      <c r="AK102" s="25">
        <f t="shared" si="60"/>
        <v>0</v>
      </c>
      <c r="AL102" s="25">
        <f t="shared" si="60"/>
        <v>0</v>
      </c>
      <c r="AM102" s="25">
        <f t="shared" si="60"/>
        <v>0</v>
      </c>
      <c r="AN102" s="25">
        <f t="shared" si="60"/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25">
        <v>0</v>
      </c>
      <c r="BH102" s="25">
        <v>0</v>
      </c>
      <c r="BI102" s="25">
        <v>0</v>
      </c>
      <c r="BJ102" s="25">
        <v>0</v>
      </c>
      <c r="BK102" s="25">
        <v>0</v>
      </c>
      <c r="BL102" s="25">
        <v>0</v>
      </c>
      <c r="BM102" s="25">
        <f t="shared" si="61"/>
        <v>0</v>
      </c>
      <c r="BN102" s="25">
        <f t="shared" si="61"/>
        <v>0</v>
      </c>
      <c r="BO102" s="25">
        <f t="shared" si="61"/>
        <v>0</v>
      </c>
      <c r="BP102" s="25">
        <f t="shared" si="61"/>
        <v>0</v>
      </c>
      <c r="BQ102" s="25">
        <f t="shared" si="61"/>
        <v>0</v>
      </c>
      <c r="BR102" s="26" t="s">
        <v>34</v>
      </c>
      <c r="BS102" s="66"/>
      <c r="BT102" s="64"/>
      <c r="BU102" s="65"/>
      <c r="BV102" s="59"/>
      <c r="BW102" s="59"/>
      <c r="BX102" s="59"/>
      <c r="BY102" s="59"/>
      <c r="BZ102" s="59"/>
      <c r="CA102" s="59"/>
    </row>
    <row r="103" spans="1:87" s="17" customFormat="1" ht="127.5" customHeight="1" x14ac:dyDescent="0.25">
      <c r="A103" s="27" t="s">
        <v>191</v>
      </c>
      <c r="B103" s="22" t="s">
        <v>806</v>
      </c>
      <c r="C103" s="23" t="s">
        <v>201</v>
      </c>
      <c r="D103" s="24" t="s">
        <v>34</v>
      </c>
      <c r="E103" s="24">
        <f t="shared" si="59"/>
        <v>0</v>
      </c>
      <c r="F103" s="25">
        <f t="shared" si="59"/>
        <v>0</v>
      </c>
      <c r="G103" s="25">
        <f t="shared" si="59"/>
        <v>0</v>
      </c>
      <c r="H103" s="25">
        <f t="shared" si="59"/>
        <v>0</v>
      </c>
      <c r="I103" s="25">
        <f t="shared" si="59"/>
        <v>0</v>
      </c>
      <c r="J103" s="25">
        <f t="shared" si="59"/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f t="shared" si="60"/>
        <v>0</v>
      </c>
      <c r="AJ103" s="25">
        <f t="shared" si="60"/>
        <v>0</v>
      </c>
      <c r="AK103" s="25">
        <f t="shared" si="60"/>
        <v>0</v>
      </c>
      <c r="AL103" s="25">
        <f t="shared" si="60"/>
        <v>0</v>
      </c>
      <c r="AM103" s="25">
        <f t="shared" si="60"/>
        <v>0</v>
      </c>
      <c r="AN103" s="25">
        <f t="shared" si="60"/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25">
        <v>0</v>
      </c>
      <c r="BJ103" s="25">
        <v>0</v>
      </c>
      <c r="BK103" s="25">
        <v>0</v>
      </c>
      <c r="BL103" s="25">
        <v>0</v>
      </c>
      <c r="BM103" s="25">
        <f t="shared" si="61"/>
        <v>0</v>
      </c>
      <c r="BN103" s="25">
        <f t="shared" si="61"/>
        <v>0</v>
      </c>
      <c r="BO103" s="25">
        <f t="shared" si="61"/>
        <v>0</v>
      </c>
      <c r="BP103" s="25">
        <f t="shared" si="61"/>
        <v>0</v>
      </c>
      <c r="BQ103" s="25">
        <f t="shared" si="61"/>
        <v>0</v>
      </c>
      <c r="BR103" s="26" t="s">
        <v>34</v>
      </c>
      <c r="BS103" s="66"/>
      <c r="BT103" s="64"/>
      <c r="BU103" s="65"/>
      <c r="BV103" s="59"/>
      <c r="BW103" s="59"/>
      <c r="BX103" s="59"/>
      <c r="BY103" s="59"/>
      <c r="BZ103" s="59"/>
      <c r="CA103" s="59"/>
    </row>
    <row r="104" spans="1:87" s="17" customFormat="1" ht="56.25" customHeight="1" x14ac:dyDescent="0.25">
      <c r="A104" s="27" t="s">
        <v>191</v>
      </c>
      <c r="B104" s="22" t="s">
        <v>202</v>
      </c>
      <c r="C104" s="23" t="s">
        <v>203</v>
      </c>
      <c r="D104" s="24" t="s">
        <v>34</v>
      </c>
      <c r="E104" s="24">
        <f t="shared" si="59"/>
        <v>0</v>
      </c>
      <c r="F104" s="25">
        <f t="shared" si="59"/>
        <v>0</v>
      </c>
      <c r="G104" s="25">
        <f t="shared" si="59"/>
        <v>0</v>
      </c>
      <c r="H104" s="25">
        <f t="shared" si="59"/>
        <v>0</v>
      </c>
      <c r="I104" s="25">
        <f t="shared" si="59"/>
        <v>0</v>
      </c>
      <c r="J104" s="25">
        <f t="shared" si="59"/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f t="shared" si="60"/>
        <v>0</v>
      </c>
      <c r="AJ104" s="25">
        <f t="shared" si="60"/>
        <v>0</v>
      </c>
      <c r="AK104" s="25">
        <f t="shared" si="60"/>
        <v>0</v>
      </c>
      <c r="AL104" s="25">
        <f t="shared" si="60"/>
        <v>0</v>
      </c>
      <c r="AM104" s="25">
        <f t="shared" si="60"/>
        <v>0</v>
      </c>
      <c r="AN104" s="25">
        <f t="shared" si="60"/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0</v>
      </c>
      <c r="AZ104" s="25">
        <v>0</v>
      </c>
      <c r="BA104" s="25">
        <v>0</v>
      </c>
      <c r="BB104" s="25">
        <v>0</v>
      </c>
      <c r="BC104" s="25">
        <v>0</v>
      </c>
      <c r="BD104" s="25">
        <v>0</v>
      </c>
      <c r="BE104" s="25">
        <v>0</v>
      </c>
      <c r="BF104" s="25">
        <v>0</v>
      </c>
      <c r="BG104" s="25">
        <v>0</v>
      </c>
      <c r="BH104" s="25">
        <v>0</v>
      </c>
      <c r="BI104" s="25">
        <v>0</v>
      </c>
      <c r="BJ104" s="25">
        <v>0</v>
      </c>
      <c r="BK104" s="25">
        <v>0</v>
      </c>
      <c r="BL104" s="25">
        <v>0</v>
      </c>
      <c r="BM104" s="25">
        <f t="shared" si="61"/>
        <v>0</v>
      </c>
      <c r="BN104" s="25">
        <f t="shared" si="61"/>
        <v>0</v>
      </c>
      <c r="BO104" s="25">
        <f t="shared" si="61"/>
        <v>0</v>
      </c>
      <c r="BP104" s="25">
        <f t="shared" si="61"/>
        <v>0</v>
      </c>
      <c r="BQ104" s="25">
        <f t="shared" si="61"/>
        <v>0</v>
      </c>
      <c r="BR104" s="26" t="s">
        <v>34</v>
      </c>
      <c r="BS104" s="66"/>
      <c r="BT104" s="64"/>
      <c r="BU104" s="65"/>
      <c r="BV104" s="59"/>
      <c r="BW104" s="59"/>
      <c r="BX104" s="59"/>
      <c r="BY104" s="59"/>
      <c r="BZ104" s="59"/>
      <c r="CA104" s="59"/>
    </row>
    <row r="105" spans="1:87" s="17" customFormat="1" ht="78.75" x14ac:dyDescent="0.25">
      <c r="A105" s="27" t="s">
        <v>191</v>
      </c>
      <c r="B105" s="22" t="s">
        <v>204</v>
      </c>
      <c r="C105" s="23" t="s">
        <v>205</v>
      </c>
      <c r="D105" s="24" t="s">
        <v>34</v>
      </c>
      <c r="E105" s="24">
        <f t="shared" si="59"/>
        <v>0</v>
      </c>
      <c r="F105" s="25">
        <f t="shared" si="59"/>
        <v>0</v>
      </c>
      <c r="G105" s="25">
        <f t="shared" si="59"/>
        <v>0</v>
      </c>
      <c r="H105" s="25">
        <f t="shared" si="59"/>
        <v>0</v>
      </c>
      <c r="I105" s="25">
        <f t="shared" si="59"/>
        <v>0</v>
      </c>
      <c r="J105" s="25">
        <f t="shared" si="59"/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f t="shared" si="60"/>
        <v>0</v>
      </c>
      <c r="AJ105" s="25">
        <f t="shared" si="60"/>
        <v>0</v>
      </c>
      <c r="AK105" s="25">
        <f t="shared" si="60"/>
        <v>0</v>
      </c>
      <c r="AL105" s="25">
        <f t="shared" si="60"/>
        <v>0</v>
      </c>
      <c r="AM105" s="25">
        <f t="shared" si="60"/>
        <v>0</v>
      </c>
      <c r="AN105" s="25">
        <f t="shared" si="60"/>
        <v>0</v>
      </c>
      <c r="AO105" s="25">
        <v>0</v>
      </c>
      <c r="AP105" s="25">
        <v>0</v>
      </c>
      <c r="AQ105" s="2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25">
        <v>0</v>
      </c>
      <c r="AZ105" s="25">
        <v>0</v>
      </c>
      <c r="BA105" s="2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25">
        <v>0</v>
      </c>
      <c r="BJ105" s="25">
        <v>0</v>
      </c>
      <c r="BK105" s="25">
        <v>0</v>
      </c>
      <c r="BL105" s="25">
        <v>0</v>
      </c>
      <c r="BM105" s="25">
        <f t="shared" si="61"/>
        <v>0</v>
      </c>
      <c r="BN105" s="25">
        <f t="shared" si="61"/>
        <v>0</v>
      </c>
      <c r="BO105" s="25">
        <f t="shared" si="61"/>
        <v>0</v>
      </c>
      <c r="BP105" s="25">
        <f t="shared" si="61"/>
        <v>0</v>
      </c>
      <c r="BQ105" s="25">
        <f t="shared" si="61"/>
        <v>0</v>
      </c>
      <c r="BR105" s="26" t="s">
        <v>34</v>
      </c>
      <c r="BS105" s="66"/>
      <c r="BT105" s="64"/>
      <c r="BU105" s="65"/>
      <c r="BV105" s="59"/>
      <c r="BW105" s="59"/>
      <c r="BX105" s="59"/>
      <c r="BY105" s="59"/>
      <c r="BZ105" s="59"/>
      <c r="CA105" s="59"/>
    </row>
    <row r="106" spans="1:87" s="17" customFormat="1" ht="48" customHeight="1" x14ac:dyDescent="0.25">
      <c r="A106" s="27" t="s">
        <v>191</v>
      </c>
      <c r="B106" s="22" t="s">
        <v>206</v>
      </c>
      <c r="C106" s="23" t="s">
        <v>207</v>
      </c>
      <c r="D106" s="24" t="s">
        <v>34</v>
      </c>
      <c r="E106" s="24">
        <f t="shared" si="59"/>
        <v>0</v>
      </c>
      <c r="F106" s="25">
        <f t="shared" si="59"/>
        <v>0</v>
      </c>
      <c r="G106" s="25">
        <f t="shared" si="59"/>
        <v>0</v>
      </c>
      <c r="H106" s="25">
        <f t="shared" si="59"/>
        <v>0</v>
      </c>
      <c r="I106" s="25">
        <f t="shared" si="59"/>
        <v>0</v>
      </c>
      <c r="J106" s="25">
        <f t="shared" si="59"/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f t="shared" si="60"/>
        <v>0</v>
      </c>
      <c r="AJ106" s="25">
        <f t="shared" si="60"/>
        <v>0</v>
      </c>
      <c r="AK106" s="25">
        <f t="shared" si="60"/>
        <v>0</v>
      </c>
      <c r="AL106" s="25">
        <f t="shared" si="60"/>
        <v>0</v>
      </c>
      <c r="AM106" s="25">
        <f t="shared" si="60"/>
        <v>0</v>
      </c>
      <c r="AN106" s="25">
        <f t="shared" si="60"/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25">
        <v>0</v>
      </c>
      <c r="BJ106" s="25">
        <v>0</v>
      </c>
      <c r="BK106" s="25">
        <v>0</v>
      </c>
      <c r="BL106" s="25">
        <v>0</v>
      </c>
      <c r="BM106" s="25">
        <f t="shared" si="61"/>
        <v>0</v>
      </c>
      <c r="BN106" s="25">
        <f t="shared" si="61"/>
        <v>0</v>
      </c>
      <c r="BO106" s="25">
        <f t="shared" si="61"/>
        <v>0</v>
      </c>
      <c r="BP106" s="25">
        <f t="shared" si="61"/>
        <v>0</v>
      </c>
      <c r="BQ106" s="25">
        <f t="shared" si="61"/>
        <v>0</v>
      </c>
      <c r="BR106" s="26" t="s">
        <v>34</v>
      </c>
      <c r="BS106" s="66"/>
      <c r="BT106" s="64"/>
      <c r="BU106" s="65"/>
      <c r="BV106" s="59"/>
      <c r="BW106" s="59"/>
      <c r="BX106" s="59"/>
      <c r="BY106" s="59"/>
      <c r="BZ106" s="59"/>
      <c r="CA106" s="59"/>
    </row>
    <row r="107" spans="1:87" s="17" customFormat="1" ht="48" customHeight="1" x14ac:dyDescent="0.25">
      <c r="A107" s="27" t="s">
        <v>191</v>
      </c>
      <c r="B107" s="22" t="s">
        <v>208</v>
      </c>
      <c r="C107" s="23" t="s">
        <v>209</v>
      </c>
      <c r="D107" s="24" t="s">
        <v>34</v>
      </c>
      <c r="E107" s="24">
        <f t="shared" si="59"/>
        <v>0</v>
      </c>
      <c r="F107" s="25">
        <f t="shared" si="59"/>
        <v>0</v>
      </c>
      <c r="G107" s="25">
        <f t="shared" si="59"/>
        <v>0</v>
      </c>
      <c r="H107" s="25">
        <f t="shared" si="59"/>
        <v>0</v>
      </c>
      <c r="I107" s="25">
        <f t="shared" si="59"/>
        <v>0</v>
      </c>
      <c r="J107" s="25">
        <f t="shared" si="59"/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f t="shared" si="60"/>
        <v>0</v>
      </c>
      <c r="AJ107" s="25">
        <f t="shared" si="60"/>
        <v>0</v>
      </c>
      <c r="AK107" s="25">
        <f t="shared" si="60"/>
        <v>0</v>
      </c>
      <c r="AL107" s="25">
        <f t="shared" si="60"/>
        <v>0</v>
      </c>
      <c r="AM107" s="25">
        <f t="shared" si="60"/>
        <v>0</v>
      </c>
      <c r="AN107" s="25">
        <f t="shared" si="60"/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25">
        <v>0</v>
      </c>
      <c r="BJ107" s="25">
        <v>0</v>
      </c>
      <c r="BK107" s="25">
        <v>0</v>
      </c>
      <c r="BL107" s="25">
        <v>0</v>
      </c>
      <c r="BM107" s="25">
        <f t="shared" si="61"/>
        <v>0</v>
      </c>
      <c r="BN107" s="25">
        <f t="shared" si="61"/>
        <v>0</v>
      </c>
      <c r="BO107" s="25">
        <f t="shared" si="61"/>
        <v>0</v>
      </c>
      <c r="BP107" s="25">
        <f t="shared" si="61"/>
        <v>0</v>
      </c>
      <c r="BQ107" s="25">
        <f t="shared" si="61"/>
        <v>0</v>
      </c>
      <c r="BR107" s="26" t="s">
        <v>34</v>
      </c>
      <c r="BS107" s="66"/>
      <c r="BT107" s="64"/>
      <c r="BU107" s="65"/>
      <c r="BV107" s="59"/>
      <c r="BW107" s="59"/>
      <c r="BX107" s="59"/>
      <c r="BY107" s="59"/>
      <c r="BZ107" s="59"/>
      <c r="CA107" s="59"/>
    </row>
    <row r="108" spans="1:87" s="17" customFormat="1" ht="44.25" customHeight="1" x14ac:dyDescent="0.25">
      <c r="A108" s="27" t="s">
        <v>191</v>
      </c>
      <c r="B108" s="22" t="s">
        <v>210</v>
      </c>
      <c r="C108" s="23" t="s">
        <v>211</v>
      </c>
      <c r="D108" s="24" t="s">
        <v>34</v>
      </c>
      <c r="E108" s="24">
        <f t="shared" si="59"/>
        <v>0</v>
      </c>
      <c r="F108" s="25">
        <f t="shared" si="59"/>
        <v>0</v>
      </c>
      <c r="G108" s="25">
        <f t="shared" si="59"/>
        <v>0</v>
      </c>
      <c r="H108" s="25">
        <f t="shared" si="59"/>
        <v>0</v>
      </c>
      <c r="I108" s="25">
        <f t="shared" si="59"/>
        <v>0</v>
      </c>
      <c r="J108" s="25">
        <f t="shared" si="59"/>
        <v>0</v>
      </c>
      <c r="K108" s="25">
        <v>0</v>
      </c>
      <c r="L108" s="25">
        <v>0</v>
      </c>
      <c r="M108" s="2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25">
        <v>0</v>
      </c>
      <c r="AF108" s="25">
        <v>0</v>
      </c>
      <c r="AG108" s="25">
        <v>0</v>
      </c>
      <c r="AH108" s="25">
        <v>0</v>
      </c>
      <c r="AI108" s="25">
        <f t="shared" si="60"/>
        <v>0</v>
      </c>
      <c r="AJ108" s="25">
        <f t="shared" si="60"/>
        <v>0</v>
      </c>
      <c r="AK108" s="25">
        <f t="shared" si="60"/>
        <v>0</v>
      </c>
      <c r="AL108" s="25">
        <f t="shared" si="60"/>
        <v>0</v>
      </c>
      <c r="AM108" s="25">
        <f t="shared" si="60"/>
        <v>0</v>
      </c>
      <c r="AN108" s="25">
        <f t="shared" si="60"/>
        <v>0</v>
      </c>
      <c r="AO108" s="25">
        <v>0</v>
      </c>
      <c r="AP108" s="25">
        <v>0</v>
      </c>
      <c r="AQ108" s="25">
        <v>0</v>
      </c>
      <c r="AR108" s="25">
        <v>0</v>
      </c>
      <c r="AS108" s="25">
        <v>0</v>
      </c>
      <c r="AT108" s="25">
        <v>0</v>
      </c>
      <c r="AU108" s="25">
        <v>0</v>
      </c>
      <c r="AV108" s="25">
        <v>0</v>
      </c>
      <c r="AW108" s="25">
        <v>0</v>
      </c>
      <c r="AX108" s="25">
        <v>0</v>
      </c>
      <c r="AY108" s="25">
        <v>0</v>
      </c>
      <c r="AZ108" s="25">
        <v>0</v>
      </c>
      <c r="BA108" s="25">
        <v>0</v>
      </c>
      <c r="BB108" s="25">
        <v>0</v>
      </c>
      <c r="BC108" s="25">
        <v>0</v>
      </c>
      <c r="BD108" s="25">
        <v>0</v>
      </c>
      <c r="BE108" s="25">
        <v>0</v>
      </c>
      <c r="BF108" s="25">
        <v>0</v>
      </c>
      <c r="BG108" s="25">
        <v>0</v>
      </c>
      <c r="BH108" s="25">
        <v>0</v>
      </c>
      <c r="BI108" s="25">
        <v>0</v>
      </c>
      <c r="BJ108" s="25">
        <v>0</v>
      </c>
      <c r="BK108" s="25">
        <v>0</v>
      </c>
      <c r="BL108" s="25">
        <v>0</v>
      </c>
      <c r="BM108" s="25">
        <f t="shared" si="61"/>
        <v>0</v>
      </c>
      <c r="BN108" s="25">
        <f t="shared" si="61"/>
        <v>0</v>
      </c>
      <c r="BO108" s="25">
        <f t="shared" si="61"/>
        <v>0</v>
      </c>
      <c r="BP108" s="25">
        <f t="shared" si="61"/>
        <v>0</v>
      </c>
      <c r="BQ108" s="25">
        <f t="shared" si="61"/>
        <v>0</v>
      </c>
      <c r="BR108" s="26" t="s">
        <v>34</v>
      </c>
      <c r="BS108" s="66"/>
      <c r="BT108" s="64"/>
      <c r="BU108" s="65"/>
      <c r="BV108" s="59"/>
      <c r="BW108" s="59"/>
      <c r="BX108" s="59"/>
      <c r="BY108" s="59"/>
      <c r="BZ108" s="59"/>
      <c r="CA108" s="59"/>
    </row>
    <row r="109" spans="1:87" s="17" customFormat="1" x14ac:dyDescent="0.25">
      <c r="A109" s="27" t="s">
        <v>191</v>
      </c>
      <c r="B109" s="22" t="s">
        <v>212</v>
      </c>
      <c r="C109" s="23" t="s">
        <v>213</v>
      </c>
      <c r="D109" s="24" t="s">
        <v>34</v>
      </c>
      <c r="E109" s="24">
        <f t="shared" si="59"/>
        <v>0</v>
      </c>
      <c r="F109" s="25">
        <f t="shared" si="59"/>
        <v>0</v>
      </c>
      <c r="G109" s="25">
        <f t="shared" si="59"/>
        <v>0</v>
      </c>
      <c r="H109" s="25">
        <f t="shared" si="59"/>
        <v>0</v>
      </c>
      <c r="I109" s="25">
        <f t="shared" si="59"/>
        <v>0</v>
      </c>
      <c r="J109" s="25">
        <f t="shared" si="59"/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f t="shared" si="60"/>
        <v>0</v>
      </c>
      <c r="AJ109" s="25">
        <f t="shared" si="60"/>
        <v>0</v>
      </c>
      <c r="AK109" s="25">
        <f t="shared" si="60"/>
        <v>0</v>
      </c>
      <c r="AL109" s="25">
        <f t="shared" si="60"/>
        <v>0</v>
      </c>
      <c r="AM109" s="25">
        <f t="shared" si="60"/>
        <v>0</v>
      </c>
      <c r="AN109" s="25">
        <f t="shared" si="60"/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25">
        <f t="shared" si="61"/>
        <v>0</v>
      </c>
      <c r="BN109" s="25">
        <f t="shared" si="61"/>
        <v>0</v>
      </c>
      <c r="BO109" s="25">
        <f t="shared" si="61"/>
        <v>0</v>
      </c>
      <c r="BP109" s="25">
        <f t="shared" si="61"/>
        <v>0</v>
      </c>
      <c r="BQ109" s="25">
        <f t="shared" si="61"/>
        <v>0</v>
      </c>
      <c r="BR109" s="26" t="s">
        <v>34</v>
      </c>
      <c r="BS109" s="66"/>
      <c r="BT109" s="64"/>
      <c r="BU109" s="65"/>
      <c r="BV109" s="59"/>
      <c r="BW109" s="59"/>
      <c r="BX109" s="59"/>
      <c r="BY109" s="59"/>
      <c r="BZ109" s="59"/>
      <c r="CA109" s="59"/>
    </row>
    <row r="110" spans="1:87" s="17" customFormat="1" x14ac:dyDescent="0.25">
      <c r="A110" s="27" t="s">
        <v>191</v>
      </c>
      <c r="B110" s="22" t="s">
        <v>214</v>
      </c>
      <c r="C110" s="23" t="s">
        <v>215</v>
      </c>
      <c r="D110" s="24" t="s">
        <v>34</v>
      </c>
      <c r="E110" s="24">
        <f t="shared" si="59"/>
        <v>0</v>
      </c>
      <c r="F110" s="25">
        <f t="shared" si="59"/>
        <v>0</v>
      </c>
      <c r="G110" s="25">
        <f t="shared" si="59"/>
        <v>0</v>
      </c>
      <c r="H110" s="25">
        <f t="shared" si="59"/>
        <v>0</v>
      </c>
      <c r="I110" s="25">
        <f t="shared" si="59"/>
        <v>0</v>
      </c>
      <c r="J110" s="25">
        <f t="shared" si="59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f t="shared" si="60"/>
        <v>0</v>
      </c>
      <c r="AJ110" s="25">
        <f t="shared" si="60"/>
        <v>0</v>
      </c>
      <c r="AK110" s="25">
        <f t="shared" si="60"/>
        <v>0</v>
      </c>
      <c r="AL110" s="25">
        <f t="shared" si="60"/>
        <v>0</v>
      </c>
      <c r="AM110" s="25">
        <f t="shared" si="60"/>
        <v>0</v>
      </c>
      <c r="AN110" s="25">
        <f t="shared" si="60"/>
        <v>0</v>
      </c>
      <c r="AO110" s="25">
        <v>0</v>
      </c>
      <c r="AP110" s="25">
        <v>0</v>
      </c>
      <c r="AQ110" s="25">
        <v>0</v>
      </c>
      <c r="AR110" s="25">
        <v>0</v>
      </c>
      <c r="AS110" s="25">
        <v>0</v>
      </c>
      <c r="AT110" s="25">
        <v>0</v>
      </c>
      <c r="AU110" s="25">
        <v>0</v>
      </c>
      <c r="AV110" s="25">
        <v>0</v>
      </c>
      <c r="AW110" s="25">
        <v>0</v>
      </c>
      <c r="AX110" s="25">
        <v>0</v>
      </c>
      <c r="AY110" s="25">
        <v>0</v>
      </c>
      <c r="AZ110" s="25">
        <v>0</v>
      </c>
      <c r="BA110" s="25">
        <v>0</v>
      </c>
      <c r="BB110" s="25">
        <v>0</v>
      </c>
      <c r="BC110" s="25">
        <v>0</v>
      </c>
      <c r="BD110" s="25">
        <v>0</v>
      </c>
      <c r="BE110" s="25">
        <v>0</v>
      </c>
      <c r="BF110" s="25">
        <v>0</v>
      </c>
      <c r="BG110" s="25">
        <v>0</v>
      </c>
      <c r="BH110" s="25">
        <v>0</v>
      </c>
      <c r="BI110" s="25">
        <v>0</v>
      </c>
      <c r="BJ110" s="25">
        <v>0</v>
      </c>
      <c r="BK110" s="25">
        <v>0</v>
      </c>
      <c r="BL110" s="25">
        <v>0</v>
      </c>
      <c r="BM110" s="25">
        <f t="shared" si="61"/>
        <v>0</v>
      </c>
      <c r="BN110" s="25">
        <f t="shared" si="61"/>
        <v>0</v>
      </c>
      <c r="BO110" s="25">
        <f t="shared" si="61"/>
        <v>0</v>
      </c>
      <c r="BP110" s="25">
        <f t="shared" si="61"/>
        <v>0</v>
      </c>
      <c r="BQ110" s="25">
        <f t="shared" si="61"/>
        <v>0</v>
      </c>
      <c r="BR110" s="26" t="s">
        <v>34</v>
      </c>
      <c r="BS110" s="66"/>
      <c r="BT110" s="64"/>
      <c r="BU110" s="65"/>
      <c r="BV110" s="59"/>
      <c r="BW110" s="59"/>
      <c r="BX110" s="59"/>
      <c r="BY110" s="59"/>
      <c r="BZ110" s="59"/>
      <c r="CA110" s="59"/>
    </row>
    <row r="111" spans="1:87" s="17" customFormat="1" x14ac:dyDescent="0.25">
      <c r="A111" s="27" t="s">
        <v>191</v>
      </c>
      <c r="B111" s="29" t="s">
        <v>216</v>
      </c>
      <c r="C111" s="28" t="s">
        <v>217</v>
      </c>
      <c r="D111" s="24" t="s">
        <v>34</v>
      </c>
      <c r="E111" s="24">
        <f t="shared" si="59"/>
        <v>0</v>
      </c>
      <c r="F111" s="25">
        <f t="shared" si="59"/>
        <v>0</v>
      </c>
      <c r="G111" s="25">
        <f t="shared" si="59"/>
        <v>0</v>
      </c>
      <c r="H111" s="25">
        <f t="shared" si="59"/>
        <v>0</v>
      </c>
      <c r="I111" s="25">
        <f t="shared" si="59"/>
        <v>0</v>
      </c>
      <c r="J111" s="25">
        <f t="shared" si="59"/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f t="shared" si="60"/>
        <v>0</v>
      </c>
      <c r="AJ111" s="25">
        <f t="shared" si="60"/>
        <v>0</v>
      </c>
      <c r="AK111" s="25">
        <f t="shared" si="60"/>
        <v>0</v>
      </c>
      <c r="AL111" s="25">
        <f t="shared" si="60"/>
        <v>0</v>
      </c>
      <c r="AM111" s="25">
        <f t="shared" si="60"/>
        <v>0</v>
      </c>
      <c r="AN111" s="25">
        <f t="shared" si="60"/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25">
        <v>0</v>
      </c>
      <c r="AZ111" s="25">
        <v>0</v>
      </c>
      <c r="BA111" s="2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25">
        <v>0</v>
      </c>
      <c r="BJ111" s="25">
        <v>0</v>
      </c>
      <c r="BK111" s="25">
        <v>0</v>
      </c>
      <c r="BL111" s="25">
        <v>0</v>
      </c>
      <c r="BM111" s="25">
        <f t="shared" si="61"/>
        <v>0</v>
      </c>
      <c r="BN111" s="25">
        <f t="shared" si="61"/>
        <v>0</v>
      </c>
      <c r="BO111" s="25">
        <f t="shared" si="61"/>
        <v>0</v>
      </c>
      <c r="BP111" s="25">
        <f t="shared" si="61"/>
        <v>0</v>
      </c>
      <c r="BQ111" s="25">
        <f t="shared" si="61"/>
        <v>0</v>
      </c>
      <c r="BR111" s="26" t="s">
        <v>34</v>
      </c>
      <c r="BS111" s="66"/>
      <c r="BT111" s="68"/>
      <c r="BU111" s="67"/>
      <c r="BV111" s="59"/>
      <c r="BW111" s="59"/>
      <c r="BX111" s="59"/>
      <c r="BY111" s="59"/>
      <c r="BZ111" s="59"/>
      <c r="CA111" s="59"/>
    </row>
    <row r="112" spans="1:87" s="17" customFormat="1" x14ac:dyDescent="0.25">
      <c r="A112" s="27" t="s">
        <v>191</v>
      </c>
      <c r="B112" s="29" t="s">
        <v>218</v>
      </c>
      <c r="C112" s="28" t="s">
        <v>219</v>
      </c>
      <c r="D112" s="24" t="s">
        <v>34</v>
      </c>
      <c r="E112" s="24">
        <f t="shared" si="59"/>
        <v>0</v>
      </c>
      <c r="F112" s="25">
        <f t="shared" si="59"/>
        <v>0</v>
      </c>
      <c r="G112" s="25">
        <f t="shared" si="59"/>
        <v>0</v>
      </c>
      <c r="H112" s="25">
        <f t="shared" si="59"/>
        <v>0</v>
      </c>
      <c r="I112" s="25">
        <f t="shared" si="59"/>
        <v>0</v>
      </c>
      <c r="J112" s="25">
        <f t="shared" si="59"/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f t="shared" si="60"/>
        <v>0</v>
      </c>
      <c r="AJ112" s="25">
        <f t="shared" si="60"/>
        <v>0</v>
      </c>
      <c r="AK112" s="25">
        <f t="shared" si="60"/>
        <v>0</v>
      </c>
      <c r="AL112" s="25">
        <f t="shared" si="60"/>
        <v>0</v>
      </c>
      <c r="AM112" s="25">
        <f t="shared" si="60"/>
        <v>0</v>
      </c>
      <c r="AN112" s="25">
        <f t="shared" si="60"/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25">
        <v>0</v>
      </c>
      <c r="BH112" s="25">
        <v>0</v>
      </c>
      <c r="BI112" s="25">
        <v>0</v>
      </c>
      <c r="BJ112" s="25">
        <v>0</v>
      </c>
      <c r="BK112" s="25">
        <v>0</v>
      </c>
      <c r="BL112" s="25">
        <v>0</v>
      </c>
      <c r="BM112" s="25">
        <f t="shared" si="61"/>
        <v>0</v>
      </c>
      <c r="BN112" s="25">
        <f t="shared" si="61"/>
        <v>0</v>
      </c>
      <c r="BO112" s="25">
        <f t="shared" si="61"/>
        <v>0</v>
      </c>
      <c r="BP112" s="25">
        <f t="shared" si="61"/>
        <v>0</v>
      </c>
      <c r="BQ112" s="25">
        <f t="shared" si="61"/>
        <v>0</v>
      </c>
      <c r="BR112" s="26" t="s">
        <v>34</v>
      </c>
      <c r="BS112" s="66"/>
      <c r="BT112" s="68"/>
      <c r="BU112" s="67"/>
      <c r="BV112" s="59"/>
      <c r="BW112" s="59"/>
      <c r="BX112" s="59"/>
      <c r="BY112" s="59"/>
      <c r="BZ112" s="59"/>
      <c r="CA112" s="59"/>
    </row>
    <row r="113" spans="1:79" s="17" customFormat="1" x14ac:dyDescent="0.25">
      <c r="A113" s="27" t="s">
        <v>191</v>
      </c>
      <c r="B113" s="29" t="s">
        <v>220</v>
      </c>
      <c r="C113" s="28" t="s">
        <v>221</v>
      </c>
      <c r="D113" s="24" t="s">
        <v>34</v>
      </c>
      <c r="E113" s="24">
        <f t="shared" si="59"/>
        <v>0</v>
      </c>
      <c r="F113" s="25">
        <f t="shared" si="59"/>
        <v>0</v>
      </c>
      <c r="G113" s="25">
        <f t="shared" si="59"/>
        <v>0</v>
      </c>
      <c r="H113" s="25">
        <f t="shared" si="59"/>
        <v>0</v>
      </c>
      <c r="I113" s="25">
        <f t="shared" si="59"/>
        <v>0</v>
      </c>
      <c r="J113" s="25">
        <f t="shared" si="59"/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f t="shared" si="60"/>
        <v>0</v>
      </c>
      <c r="AJ113" s="25">
        <f t="shared" si="60"/>
        <v>0</v>
      </c>
      <c r="AK113" s="25">
        <f t="shared" si="60"/>
        <v>0</v>
      </c>
      <c r="AL113" s="25">
        <f t="shared" si="60"/>
        <v>0</v>
      </c>
      <c r="AM113" s="25">
        <f t="shared" si="60"/>
        <v>0</v>
      </c>
      <c r="AN113" s="25">
        <f t="shared" si="60"/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25">
        <v>0</v>
      </c>
      <c r="BJ113" s="25">
        <v>0</v>
      </c>
      <c r="BK113" s="25">
        <v>0</v>
      </c>
      <c r="BL113" s="25">
        <v>0</v>
      </c>
      <c r="BM113" s="25">
        <f t="shared" si="61"/>
        <v>0</v>
      </c>
      <c r="BN113" s="25">
        <f t="shared" si="61"/>
        <v>0</v>
      </c>
      <c r="BO113" s="25">
        <f t="shared" si="61"/>
        <v>0</v>
      </c>
      <c r="BP113" s="25">
        <f t="shared" si="61"/>
        <v>0</v>
      </c>
      <c r="BQ113" s="25">
        <f t="shared" si="61"/>
        <v>0</v>
      </c>
      <c r="BR113" s="26" t="s">
        <v>34</v>
      </c>
      <c r="BS113" s="66"/>
      <c r="BT113" s="68"/>
      <c r="BU113" s="67"/>
      <c r="BV113" s="59"/>
      <c r="BW113" s="59"/>
      <c r="BX113" s="59"/>
      <c r="BY113" s="59"/>
      <c r="BZ113" s="59"/>
      <c r="CA113" s="59"/>
    </row>
    <row r="114" spans="1:79" s="17" customFormat="1" x14ac:dyDescent="0.25">
      <c r="A114" s="27" t="s">
        <v>191</v>
      </c>
      <c r="B114" s="29" t="s">
        <v>222</v>
      </c>
      <c r="C114" s="28" t="s">
        <v>223</v>
      </c>
      <c r="D114" s="24" t="s">
        <v>34</v>
      </c>
      <c r="E114" s="24">
        <f t="shared" si="59"/>
        <v>0</v>
      </c>
      <c r="F114" s="25">
        <f t="shared" si="59"/>
        <v>0</v>
      </c>
      <c r="G114" s="25">
        <f t="shared" si="59"/>
        <v>0</v>
      </c>
      <c r="H114" s="25">
        <f t="shared" si="59"/>
        <v>0</v>
      </c>
      <c r="I114" s="25">
        <f t="shared" si="59"/>
        <v>0</v>
      </c>
      <c r="J114" s="25">
        <f t="shared" si="59"/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f t="shared" si="60"/>
        <v>0</v>
      </c>
      <c r="AJ114" s="25">
        <f t="shared" si="60"/>
        <v>0</v>
      </c>
      <c r="AK114" s="25">
        <f t="shared" si="60"/>
        <v>0</v>
      </c>
      <c r="AL114" s="25">
        <f t="shared" si="60"/>
        <v>0</v>
      </c>
      <c r="AM114" s="25">
        <f t="shared" si="60"/>
        <v>0</v>
      </c>
      <c r="AN114" s="25">
        <f t="shared" si="60"/>
        <v>0</v>
      </c>
      <c r="AO114" s="25">
        <v>0</v>
      </c>
      <c r="AP114" s="25">
        <v>0</v>
      </c>
      <c r="AQ114" s="25"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25">
        <v>0</v>
      </c>
      <c r="BH114" s="25">
        <v>0</v>
      </c>
      <c r="BI114" s="25">
        <v>0</v>
      </c>
      <c r="BJ114" s="25">
        <v>0</v>
      </c>
      <c r="BK114" s="25">
        <v>0</v>
      </c>
      <c r="BL114" s="25">
        <v>0</v>
      </c>
      <c r="BM114" s="25">
        <f t="shared" si="61"/>
        <v>0</v>
      </c>
      <c r="BN114" s="25">
        <f t="shared" si="61"/>
        <v>0</v>
      </c>
      <c r="BO114" s="25">
        <f t="shared" si="61"/>
        <v>0</v>
      </c>
      <c r="BP114" s="25">
        <f t="shared" si="61"/>
        <v>0</v>
      </c>
      <c r="BQ114" s="25">
        <f t="shared" si="61"/>
        <v>0</v>
      </c>
      <c r="BR114" s="26" t="s">
        <v>34</v>
      </c>
      <c r="BS114" s="66"/>
      <c r="BT114" s="68"/>
      <c r="BU114" s="67"/>
      <c r="BV114" s="59"/>
      <c r="BW114" s="59"/>
      <c r="BX114" s="59"/>
      <c r="BY114" s="59"/>
      <c r="BZ114" s="59"/>
      <c r="CA114" s="59"/>
    </row>
    <row r="115" spans="1:79" s="17" customFormat="1" ht="31.5" x14ac:dyDescent="0.25">
      <c r="A115" s="27" t="s">
        <v>191</v>
      </c>
      <c r="B115" s="29" t="s">
        <v>224</v>
      </c>
      <c r="C115" s="28" t="s">
        <v>225</v>
      </c>
      <c r="D115" s="24" t="s">
        <v>34</v>
      </c>
      <c r="E115" s="24">
        <f t="shared" si="59"/>
        <v>0</v>
      </c>
      <c r="F115" s="25">
        <f t="shared" si="59"/>
        <v>0</v>
      </c>
      <c r="G115" s="25">
        <f t="shared" si="59"/>
        <v>0</v>
      </c>
      <c r="H115" s="25">
        <f t="shared" si="59"/>
        <v>0</v>
      </c>
      <c r="I115" s="25">
        <f t="shared" si="59"/>
        <v>0</v>
      </c>
      <c r="J115" s="25">
        <f t="shared" si="59"/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f t="shared" si="60"/>
        <v>0</v>
      </c>
      <c r="AJ115" s="25">
        <f t="shared" si="60"/>
        <v>0</v>
      </c>
      <c r="AK115" s="25">
        <f t="shared" si="60"/>
        <v>0</v>
      </c>
      <c r="AL115" s="25">
        <f t="shared" si="60"/>
        <v>0</v>
      </c>
      <c r="AM115" s="25">
        <f t="shared" si="60"/>
        <v>0</v>
      </c>
      <c r="AN115" s="25">
        <f t="shared" si="60"/>
        <v>0</v>
      </c>
      <c r="AO115" s="25">
        <v>0</v>
      </c>
      <c r="AP115" s="25">
        <v>0</v>
      </c>
      <c r="AQ115" s="2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25">
        <v>0</v>
      </c>
      <c r="BJ115" s="25">
        <v>0</v>
      </c>
      <c r="BK115" s="25">
        <v>0</v>
      </c>
      <c r="BL115" s="25">
        <v>0</v>
      </c>
      <c r="BM115" s="25">
        <f t="shared" si="61"/>
        <v>0</v>
      </c>
      <c r="BN115" s="25">
        <f t="shared" si="61"/>
        <v>0</v>
      </c>
      <c r="BO115" s="25">
        <f t="shared" si="61"/>
        <v>0</v>
      </c>
      <c r="BP115" s="25">
        <f t="shared" si="61"/>
        <v>0</v>
      </c>
      <c r="BQ115" s="25">
        <f t="shared" si="61"/>
        <v>0</v>
      </c>
      <c r="BR115" s="26" t="s">
        <v>34</v>
      </c>
      <c r="BS115" s="66"/>
      <c r="BT115" s="68"/>
      <c r="BU115" s="67"/>
      <c r="BV115" s="59"/>
      <c r="BW115" s="59"/>
      <c r="BX115" s="59"/>
      <c r="BY115" s="59"/>
      <c r="BZ115" s="59"/>
      <c r="CA115" s="59"/>
    </row>
    <row r="116" spans="1:79" s="17" customFormat="1" ht="41.25" customHeight="1" x14ac:dyDescent="0.25">
      <c r="A116" s="27" t="s">
        <v>191</v>
      </c>
      <c r="B116" s="29" t="s">
        <v>226</v>
      </c>
      <c r="C116" s="28" t="s">
        <v>227</v>
      </c>
      <c r="D116" s="24" t="s">
        <v>34</v>
      </c>
      <c r="E116" s="24">
        <f t="shared" si="59"/>
        <v>0</v>
      </c>
      <c r="F116" s="25">
        <f t="shared" si="59"/>
        <v>0</v>
      </c>
      <c r="G116" s="25">
        <f t="shared" si="59"/>
        <v>0</v>
      </c>
      <c r="H116" s="25">
        <f t="shared" si="59"/>
        <v>0</v>
      </c>
      <c r="I116" s="25">
        <f t="shared" si="59"/>
        <v>0</v>
      </c>
      <c r="J116" s="25">
        <f t="shared" si="59"/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0</v>
      </c>
      <c r="AH116" s="25">
        <v>0</v>
      </c>
      <c r="AI116" s="25">
        <f t="shared" si="60"/>
        <v>0</v>
      </c>
      <c r="AJ116" s="25">
        <f t="shared" si="60"/>
        <v>0</v>
      </c>
      <c r="AK116" s="25">
        <f t="shared" si="60"/>
        <v>0</v>
      </c>
      <c r="AL116" s="25">
        <f t="shared" si="60"/>
        <v>0</v>
      </c>
      <c r="AM116" s="25">
        <f t="shared" si="60"/>
        <v>0</v>
      </c>
      <c r="AN116" s="25">
        <f t="shared" si="60"/>
        <v>0</v>
      </c>
      <c r="AO116" s="25">
        <v>0</v>
      </c>
      <c r="AP116" s="25">
        <v>0</v>
      </c>
      <c r="AQ116" s="25">
        <v>0</v>
      </c>
      <c r="AR116" s="25">
        <v>0</v>
      </c>
      <c r="AS116" s="25">
        <v>0</v>
      </c>
      <c r="AT116" s="25">
        <v>0</v>
      </c>
      <c r="AU116" s="25">
        <v>0</v>
      </c>
      <c r="AV116" s="25">
        <v>0</v>
      </c>
      <c r="AW116" s="25">
        <v>0</v>
      </c>
      <c r="AX116" s="25">
        <v>0</v>
      </c>
      <c r="AY116" s="25">
        <v>0</v>
      </c>
      <c r="AZ116" s="25">
        <v>0</v>
      </c>
      <c r="BA116" s="25"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v>0</v>
      </c>
      <c r="BG116" s="25">
        <v>0</v>
      </c>
      <c r="BH116" s="25">
        <v>0</v>
      </c>
      <c r="BI116" s="25">
        <v>0</v>
      </c>
      <c r="BJ116" s="25">
        <v>0</v>
      </c>
      <c r="BK116" s="25">
        <v>0</v>
      </c>
      <c r="BL116" s="25">
        <v>0</v>
      </c>
      <c r="BM116" s="25">
        <f t="shared" si="61"/>
        <v>0</v>
      </c>
      <c r="BN116" s="25">
        <f t="shared" si="61"/>
        <v>0</v>
      </c>
      <c r="BO116" s="25">
        <f t="shared" si="61"/>
        <v>0</v>
      </c>
      <c r="BP116" s="25">
        <f t="shared" si="61"/>
        <v>0</v>
      </c>
      <c r="BQ116" s="25">
        <f t="shared" si="61"/>
        <v>0</v>
      </c>
      <c r="BR116" s="26" t="s">
        <v>34</v>
      </c>
      <c r="BS116" s="66"/>
      <c r="BT116" s="68"/>
      <c r="BU116" s="67"/>
      <c r="BV116" s="59"/>
      <c r="BW116" s="59"/>
      <c r="BX116" s="59"/>
      <c r="BY116" s="59"/>
      <c r="BZ116" s="59"/>
      <c r="CA116" s="59"/>
    </row>
    <row r="117" spans="1:79" s="17" customFormat="1" ht="63.75" customHeight="1" x14ac:dyDescent="0.25">
      <c r="A117" s="27" t="s">
        <v>191</v>
      </c>
      <c r="B117" s="29" t="s">
        <v>228</v>
      </c>
      <c r="C117" s="28" t="s">
        <v>229</v>
      </c>
      <c r="D117" s="24" t="s">
        <v>34</v>
      </c>
      <c r="E117" s="24">
        <f t="shared" si="59"/>
        <v>0</v>
      </c>
      <c r="F117" s="25">
        <f t="shared" si="59"/>
        <v>0</v>
      </c>
      <c r="G117" s="25">
        <f t="shared" si="59"/>
        <v>0</v>
      </c>
      <c r="H117" s="25">
        <f t="shared" si="59"/>
        <v>0</v>
      </c>
      <c r="I117" s="25">
        <f t="shared" si="59"/>
        <v>0</v>
      </c>
      <c r="J117" s="25">
        <f t="shared" si="59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f t="shared" si="60"/>
        <v>0</v>
      </c>
      <c r="AJ117" s="25">
        <f t="shared" si="60"/>
        <v>0</v>
      </c>
      <c r="AK117" s="25">
        <f t="shared" si="60"/>
        <v>0</v>
      </c>
      <c r="AL117" s="25">
        <f t="shared" si="60"/>
        <v>0</v>
      </c>
      <c r="AM117" s="25">
        <f t="shared" si="60"/>
        <v>0</v>
      </c>
      <c r="AN117" s="25">
        <f t="shared" si="60"/>
        <v>0</v>
      </c>
      <c r="AO117" s="25">
        <v>0</v>
      </c>
      <c r="AP117" s="25">
        <v>0</v>
      </c>
      <c r="AQ117" s="2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25">
        <v>0</v>
      </c>
      <c r="BH117" s="25">
        <v>0</v>
      </c>
      <c r="BI117" s="25">
        <v>0</v>
      </c>
      <c r="BJ117" s="25">
        <v>0</v>
      </c>
      <c r="BK117" s="25">
        <v>0</v>
      </c>
      <c r="BL117" s="25">
        <v>0</v>
      </c>
      <c r="BM117" s="25">
        <f t="shared" si="61"/>
        <v>0</v>
      </c>
      <c r="BN117" s="25">
        <f t="shared" si="61"/>
        <v>0</v>
      </c>
      <c r="BO117" s="25">
        <f t="shared" si="61"/>
        <v>0</v>
      </c>
      <c r="BP117" s="25">
        <f t="shared" si="61"/>
        <v>0</v>
      </c>
      <c r="BQ117" s="25">
        <f t="shared" si="61"/>
        <v>0</v>
      </c>
      <c r="BR117" s="26" t="s">
        <v>34</v>
      </c>
      <c r="BS117" s="66"/>
      <c r="BT117" s="68"/>
      <c r="BU117" s="67"/>
      <c r="BV117" s="59"/>
      <c r="BW117" s="59"/>
      <c r="BX117" s="59"/>
      <c r="BY117" s="59"/>
      <c r="BZ117" s="59"/>
      <c r="CA117" s="59"/>
    </row>
    <row r="118" spans="1:79" s="17" customFormat="1" ht="31.5" x14ac:dyDescent="0.25">
      <c r="A118" s="27" t="s">
        <v>191</v>
      </c>
      <c r="B118" s="29" t="s">
        <v>230</v>
      </c>
      <c r="C118" s="28" t="s">
        <v>231</v>
      </c>
      <c r="D118" s="24" t="s">
        <v>34</v>
      </c>
      <c r="E118" s="24">
        <f t="shared" si="59"/>
        <v>0</v>
      </c>
      <c r="F118" s="25">
        <f t="shared" si="59"/>
        <v>0</v>
      </c>
      <c r="G118" s="25">
        <f t="shared" si="59"/>
        <v>0</v>
      </c>
      <c r="H118" s="25">
        <f t="shared" si="59"/>
        <v>0</v>
      </c>
      <c r="I118" s="25">
        <f t="shared" si="59"/>
        <v>0</v>
      </c>
      <c r="J118" s="25">
        <f t="shared" si="59"/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f t="shared" si="60"/>
        <v>0</v>
      </c>
      <c r="AJ118" s="25">
        <f t="shared" si="60"/>
        <v>0</v>
      </c>
      <c r="AK118" s="25">
        <f t="shared" si="60"/>
        <v>0</v>
      </c>
      <c r="AL118" s="25">
        <f t="shared" si="60"/>
        <v>0</v>
      </c>
      <c r="AM118" s="25">
        <f t="shared" si="60"/>
        <v>0</v>
      </c>
      <c r="AN118" s="25">
        <f t="shared" si="60"/>
        <v>0</v>
      </c>
      <c r="AO118" s="25">
        <v>0</v>
      </c>
      <c r="AP118" s="25">
        <v>0</v>
      </c>
      <c r="AQ118" s="2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25">
        <v>0</v>
      </c>
      <c r="BI118" s="25">
        <v>0</v>
      </c>
      <c r="BJ118" s="25">
        <v>0</v>
      </c>
      <c r="BK118" s="25">
        <v>0</v>
      </c>
      <c r="BL118" s="25">
        <v>0</v>
      </c>
      <c r="BM118" s="25">
        <f t="shared" si="61"/>
        <v>0</v>
      </c>
      <c r="BN118" s="25">
        <f t="shared" si="61"/>
        <v>0</v>
      </c>
      <c r="BO118" s="25">
        <f t="shared" si="61"/>
        <v>0</v>
      </c>
      <c r="BP118" s="25">
        <f t="shared" si="61"/>
        <v>0</v>
      </c>
      <c r="BQ118" s="25">
        <f t="shared" si="61"/>
        <v>0</v>
      </c>
      <c r="BR118" s="26" t="s">
        <v>34</v>
      </c>
      <c r="BS118" s="66"/>
      <c r="BT118" s="68"/>
      <c r="BU118" s="67"/>
      <c r="BV118" s="59"/>
      <c r="BW118" s="59"/>
      <c r="BX118" s="59"/>
      <c r="BY118" s="59"/>
      <c r="BZ118" s="59"/>
      <c r="CA118" s="59"/>
    </row>
    <row r="119" spans="1:79" s="17" customFormat="1" ht="39" customHeight="1" x14ac:dyDescent="0.25">
      <c r="A119" s="27" t="s">
        <v>191</v>
      </c>
      <c r="B119" s="29" t="s">
        <v>232</v>
      </c>
      <c r="C119" s="28" t="s">
        <v>233</v>
      </c>
      <c r="D119" s="24" t="s">
        <v>34</v>
      </c>
      <c r="E119" s="24">
        <f t="shared" si="59"/>
        <v>0</v>
      </c>
      <c r="F119" s="25">
        <f t="shared" si="59"/>
        <v>0</v>
      </c>
      <c r="G119" s="25">
        <f t="shared" si="59"/>
        <v>0</v>
      </c>
      <c r="H119" s="25">
        <f t="shared" si="59"/>
        <v>0</v>
      </c>
      <c r="I119" s="25">
        <f t="shared" si="59"/>
        <v>0</v>
      </c>
      <c r="J119" s="25">
        <f t="shared" si="59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25">
        <v>0</v>
      </c>
      <c r="AF119" s="25">
        <v>0</v>
      </c>
      <c r="AG119" s="25">
        <v>0</v>
      </c>
      <c r="AH119" s="25">
        <v>0</v>
      </c>
      <c r="AI119" s="25">
        <f t="shared" si="60"/>
        <v>0</v>
      </c>
      <c r="AJ119" s="25">
        <f t="shared" si="60"/>
        <v>0</v>
      </c>
      <c r="AK119" s="25">
        <f t="shared" si="60"/>
        <v>0</v>
      </c>
      <c r="AL119" s="25">
        <f t="shared" si="60"/>
        <v>0</v>
      </c>
      <c r="AM119" s="25">
        <f t="shared" si="60"/>
        <v>0</v>
      </c>
      <c r="AN119" s="25">
        <f t="shared" si="60"/>
        <v>0</v>
      </c>
      <c r="AO119" s="25">
        <v>0</v>
      </c>
      <c r="AP119" s="25">
        <v>0</v>
      </c>
      <c r="AQ119" s="2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25">
        <v>0</v>
      </c>
      <c r="BI119" s="25">
        <v>0</v>
      </c>
      <c r="BJ119" s="25">
        <v>0</v>
      </c>
      <c r="BK119" s="25">
        <v>0</v>
      </c>
      <c r="BL119" s="25">
        <v>0</v>
      </c>
      <c r="BM119" s="25">
        <f t="shared" si="61"/>
        <v>0</v>
      </c>
      <c r="BN119" s="25">
        <f t="shared" si="61"/>
        <v>0</v>
      </c>
      <c r="BO119" s="25">
        <f t="shared" si="61"/>
        <v>0</v>
      </c>
      <c r="BP119" s="25">
        <f t="shared" si="61"/>
        <v>0</v>
      </c>
      <c r="BQ119" s="25">
        <f t="shared" si="61"/>
        <v>0</v>
      </c>
      <c r="BR119" s="26" t="s">
        <v>34</v>
      </c>
      <c r="BS119" s="66"/>
      <c r="BT119" s="68"/>
      <c r="BU119" s="67"/>
      <c r="BV119" s="59"/>
      <c r="BW119" s="59"/>
      <c r="BX119" s="59"/>
      <c r="BY119" s="59"/>
      <c r="BZ119" s="59"/>
      <c r="CA119" s="59"/>
    </row>
    <row r="120" spans="1:79" s="17" customFormat="1" ht="35.25" customHeight="1" x14ac:dyDescent="0.25">
      <c r="A120" s="27" t="s">
        <v>191</v>
      </c>
      <c r="B120" s="29" t="s">
        <v>234</v>
      </c>
      <c r="C120" s="28" t="s">
        <v>235</v>
      </c>
      <c r="D120" s="24" t="s">
        <v>34</v>
      </c>
      <c r="E120" s="24">
        <f t="shared" si="59"/>
        <v>0</v>
      </c>
      <c r="F120" s="25">
        <f t="shared" si="59"/>
        <v>0</v>
      </c>
      <c r="G120" s="25">
        <f t="shared" si="59"/>
        <v>0</v>
      </c>
      <c r="H120" s="25">
        <f t="shared" si="59"/>
        <v>0</v>
      </c>
      <c r="I120" s="25">
        <f t="shared" si="59"/>
        <v>0</v>
      </c>
      <c r="J120" s="25">
        <f t="shared" si="59"/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f t="shared" si="60"/>
        <v>0</v>
      </c>
      <c r="AJ120" s="25">
        <f t="shared" si="60"/>
        <v>0</v>
      </c>
      <c r="AK120" s="25">
        <f t="shared" si="60"/>
        <v>0</v>
      </c>
      <c r="AL120" s="25">
        <f t="shared" si="60"/>
        <v>0</v>
      </c>
      <c r="AM120" s="25">
        <f t="shared" si="60"/>
        <v>0</v>
      </c>
      <c r="AN120" s="25">
        <f t="shared" si="60"/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25">
        <v>0</v>
      </c>
      <c r="BJ120" s="25">
        <v>0</v>
      </c>
      <c r="BK120" s="25">
        <v>0</v>
      </c>
      <c r="BL120" s="25">
        <v>0</v>
      </c>
      <c r="BM120" s="25">
        <f t="shared" si="61"/>
        <v>0</v>
      </c>
      <c r="BN120" s="25">
        <f t="shared" si="61"/>
        <v>0</v>
      </c>
      <c r="BO120" s="25">
        <f t="shared" si="61"/>
        <v>0</v>
      </c>
      <c r="BP120" s="25">
        <f t="shared" si="61"/>
        <v>0</v>
      </c>
      <c r="BQ120" s="25">
        <f t="shared" si="61"/>
        <v>0</v>
      </c>
      <c r="BR120" s="26" t="s">
        <v>34</v>
      </c>
      <c r="BS120" s="66"/>
      <c r="BT120" s="68"/>
      <c r="BU120" s="67"/>
      <c r="BV120" s="59"/>
      <c r="BW120" s="59"/>
      <c r="BX120" s="59"/>
      <c r="BY120" s="59"/>
      <c r="BZ120" s="59"/>
      <c r="CA120" s="59"/>
    </row>
    <row r="121" spans="1:79" s="17" customFormat="1" ht="25.5" customHeight="1" x14ac:dyDescent="0.25">
      <c r="A121" s="27" t="s">
        <v>191</v>
      </c>
      <c r="B121" s="29" t="s">
        <v>236</v>
      </c>
      <c r="C121" s="28" t="s">
        <v>237</v>
      </c>
      <c r="D121" s="24" t="s">
        <v>34</v>
      </c>
      <c r="E121" s="24">
        <f t="shared" si="59"/>
        <v>0</v>
      </c>
      <c r="F121" s="25">
        <f t="shared" si="59"/>
        <v>0</v>
      </c>
      <c r="G121" s="25">
        <f t="shared" si="59"/>
        <v>0</v>
      </c>
      <c r="H121" s="25">
        <f t="shared" si="59"/>
        <v>0</v>
      </c>
      <c r="I121" s="25">
        <f t="shared" si="59"/>
        <v>0</v>
      </c>
      <c r="J121" s="25">
        <f t="shared" si="59"/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f t="shared" si="60"/>
        <v>0</v>
      </c>
      <c r="AJ121" s="25">
        <f t="shared" si="60"/>
        <v>0</v>
      </c>
      <c r="AK121" s="25">
        <f t="shared" si="60"/>
        <v>0</v>
      </c>
      <c r="AL121" s="25">
        <f t="shared" si="60"/>
        <v>0</v>
      </c>
      <c r="AM121" s="25">
        <f t="shared" si="60"/>
        <v>0</v>
      </c>
      <c r="AN121" s="25">
        <f t="shared" si="60"/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25">
        <v>0</v>
      </c>
      <c r="BI121" s="25">
        <v>0</v>
      </c>
      <c r="BJ121" s="25">
        <v>0</v>
      </c>
      <c r="BK121" s="25">
        <v>0</v>
      </c>
      <c r="BL121" s="25">
        <v>0</v>
      </c>
      <c r="BM121" s="25">
        <f t="shared" si="61"/>
        <v>0</v>
      </c>
      <c r="BN121" s="25">
        <f t="shared" si="61"/>
        <v>0</v>
      </c>
      <c r="BO121" s="25">
        <f t="shared" si="61"/>
        <v>0</v>
      </c>
      <c r="BP121" s="25">
        <f t="shared" si="61"/>
        <v>0</v>
      </c>
      <c r="BQ121" s="25">
        <f t="shared" si="61"/>
        <v>0</v>
      </c>
      <c r="BR121" s="26" t="s">
        <v>34</v>
      </c>
      <c r="BS121" s="66"/>
      <c r="BT121" s="68"/>
      <c r="BU121" s="67"/>
      <c r="BV121" s="59"/>
      <c r="BW121" s="59"/>
      <c r="BX121" s="59"/>
      <c r="BY121" s="59"/>
      <c r="BZ121" s="59"/>
      <c r="CA121" s="59"/>
    </row>
    <row r="122" spans="1:79" s="17" customFormat="1" ht="31.5" x14ac:dyDescent="0.25">
      <c r="A122" s="27" t="s">
        <v>191</v>
      </c>
      <c r="B122" s="29" t="s">
        <v>238</v>
      </c>
      <c r="C122" s="28" t="s">
        <v>239</v>
      </c>
      <c r="D122" s="24" t="s">
        <v>34</v>
      </c>
      <c r="E122" s="24">
        <f t="shared" si="59"/>
        <v>0</v>
      </c>
      <c r="F122" s="25">
        <f t="shared" si="59"/>
        <v>0</v>
      </c>
      <c r="G122" s="25">
        <f t="shared" si="59"/>
        <v>0</v>
      </c>
      <c r="H122" s="25">
        <f t="shared" si="59"/>
        <v>0</v>
      </c>
      <c r="I122" s="25">
        <f t="shared" si="59"/>
        <v>0</v>
      </c>
      <c r="J122" s="25">
        <f t="shared" si="59"/>
        <v>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0</v>
      </c>
      <c r="AH122" s="25">
        <v>0</v>
      </c>
      <c r="AI122" s="25">
        <f t="shared" si="60"/>
        <v>0</v>
      </c>
      <c r="AJ122" s="25">
        <f t="shared" si="60"/>
        <v>0</v>
      </c>
      <c r="AK122" s="25">
        <f t="shared" si="60"/>
        <v>0</v>
      </c>
      <c r="AL122" s="25">
        <f t="shared" si="60"/>
        <v>0</v>
      </c>
      <c r="AM122" s="25">
        <f t="shared" si="60"/>
        <v>0</v>
      </c>
      <c r="AN122" s="25">
        <f t="shared" si="60"/>
        <v>0</v>
      </c>
      <c r="AO122" s="25">
        <v>0</v>
      </c>
      <c r="AP122" s="25">
        <v>0</v>
      </c>
      <c r="AQ122" s="25">
        <v>0</v>
      </c>
      <c r="AR122" s="25">
        <v>0</v>
      </c>
      <c r="AS122" s="25">
        <v>0</v>
      </c>
      <c r="AT122" s="25">
        <v>0</v>
      </c>
      <c r="AU122" s="25">
        <v>0</v>
      </c>
      <c r="AV122" s="25">
        <v>0</v>
      </c>
      <c r="AW122" s="25">
        <v>0</v>
      </c>
      <c r="AX122" s="25">
        <v>0</v>
      </c>
      <c r="AY122" s="25">
        <v>0</v>
      </c>
      <c r="AZ122" s="25">
        <v>0</v>
      </c>
      <c r="BA122" s="25">
        <v>0</v>
      </c>
      <c r="BB122" s="25">
        <v>0</v>
      </c>
      <c r="BC122" s="25">
        <v>0</v>
      </c>
      <c r="BD122" s="25">
        <v>0</v>
      </c>
      <c r="BE122" s="25">
        <v>0</v>
      </c>
      <c r="BF122" s="25">
        <v>0</v>
      </c>
      <c r="BG122" s="25">
        <v>0</v>
      </c>
      <c r="BH122" s="25">
        <v>0</v>
      </c>
      <c r="BI122" s="25">
        <v>0</v>
      </c>
      <c r="BJ122" s="25">
        <v>0</v>
      </c>
      <c r="BK122" s="25">
        <v>0</v>
      </c>
      <c r="BL122" s="25">
        <v>0</v>
      </c>
      <c r="BM122" s="25">
        <f t="shared" si="61"/>
        <v>0</v>
      </c>
      <c r="BN122" s="25">
        <f t="shared" si="61"/>
        <v>0</v>
      </c>
      <c r="BO122" s="25">
        <f t="shared" si="61"/>
        <v>0</v>
      </c>
      <c r="BP122" s="25">
        <f t="shared" si="61"/>
        <v>0</v>
      </c>
      <c r="BQ122" s="25">
        <f t="shared" si="61"/>
        <v>0</v>
      </c>
      <c r="BR122" s="26" t="s">
        <v>34</v>
      </c>
      <c r="BS122" s="66"/>
      <c r="BT122" s="68"/>
      <c r="BU122" s="67"/>
      <c r="BV122" s="59"/>
      <c r="BW122" s="59"/>
      <c r="BX122" s="59"/>
      <c r="BY122" s="59"/>
      <c r="BZ122" s="59"/>
      <c r="CA122" s="59"/>
    </row>
    <row r="123" spans="1:79" s="17" customFormat="1" ht="50.25" customHeight="1" x14ac:dyDescent="0.25">
      <c r="A123" s="27" t="s">
        <v>191</v>
      </c>
      <c r="B123" s="29" t="s">
        <v>240</v>
      </c>
      <c r="C123" s="28" t="s">
        <v>241</v>
      </c>
      <c r="D123" s="24" t="s">
        <v>34</v>
      </c>
      <c r="E123" s="24">
        <f t="shared" si="59"/>
        <v>0</v>
      </c>
      <c r="F123" s="25">
        <f t="shared" si="59"/>
        <v>0</v>
      </c>
      <c r="G123" s="25">
        <f t="shared" si="59"/>
        <v>0</v>
      </c>
      <c r="H123" s="25">
        <f t="shared" si="59"/>
        <v>0</v>
      </c>
      <c r="I123" s="25">
        <f t="shared" si="59"/>
        <v>0</v>
      </c>
      <c r="J123" s="25">
        <f t="shared" si="59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0</v>
      </c>
      <c r="AH123" s="25">
        <v>0</v>
      </c>
      <c r="AI123" s="25">
        <f t="shared" si="60"/>
        <v>0</v>
      </c>
      <c r="AJ123" s="25">
        <f t="shared" si="60"/>
        <v>0</v>
      </c>
      <c r="AK123" s="25">
        <f t="shared" si="60"/>
        <v>0</v>
      </c>
      <c r="AL123" s="25">
        <f t="shared" si="60"/>
        <v>0</v>
      </c>
      <c r="AM123" s="25">
        <f t="shared" si="60"/>
        <v>0</v>
      </c>
      <c r="AN123" s="25">
        <f t="shared" si="60"/>
        <v>0</v>
      </c>
      <c r="AO123" s="25">
        <v>0</v>
      </c>
      <c r="AP123" s="25">
        <v>0</v>
      </c>
      <c r="AQ123" s="25">
        <v>0</v>
      </c>
      <c r="AR123" s="25">
        <v>0</v>
      </c>
      <c r="AS123" s="25">
        <v>0</v>
      </c>
      <c r="AT123" s="25">
        <v>0</v>
      </c>
      <c r="AU123" s="25">
        <v>0</v>
      </c>
      <c r="AV123" s="25">
        <v>0</v>
      </c>
      <c r="AW123" s="25">
        <v>0</v>
      </c>
      <c r="AX123" s="25">
        <v>0</v>
      </c>
      <c r="AY123" s="25">
        <v>0</v>
      </c>
      <c r="AZ123" s="25">
        <v>0</v>
      </c>
      <c r="BA123" s="25">
        <v>0</v>
      </c>
      <c r="BB123" s="25">
        <v>0</v>
      </c>
      <c r="BC123" s="25">
        <v>0</v>
      </c>
      <c r="BD123" s="25">
        <v>0</v>
      </c>
      <c r="BE123" s="25">
        <v>0</v>
      </c>
      <c r="BF123" s="25">
        <v>0</v>
      </c>
      <c r="BG123" s="25">
        <v>0</v>
      </c>
      <c r="BH123" s="25">
        <v>0</v>
      </c>
      <c r="BI123" s="25">
        <v>0</v>
      </c>
      <c r="BJ123" s="25">
        <v>0</v>
      </c>
      <c r="BK123" s="25">
        <v>0</v>
      </c>
      <c r="BL123" s="25">
        <v>0</v>
      </c>
      <c r="BM123" s="25">
        <f t="shared" si="61"/>
        <v>0</v>
      </c>
      <c r="BN123" s="25">
        <f t="shared" si="61"/>
        <v>0</v>
      </c>
      <c r="BO123" s="25">
        <f t="shared" si="61"/>
        <v>0</v>
      </c>
      <c r="BP123" s="25">
        <f t="shared" si="61"/>
        <v>0</v>
      </c>
      <c r="BQ123" s="25">
        <f t="shared" si="61"/>
        <v>0</v>
      </c>
      <c r="BR123" s="26" t="s">
        <v>34</v>
      </c>
      <c r="BS123" s="66"/>
      <c r="BT123" s="68"/>
      <c r="BU123" s="67"/>
      <c r="BV123" s="59"/>
      <c r="BW123" s="59"/>
      <c r="BX123" s="59"/>
      <c r="BY123" s="59"/>
      <c r="BZ123" s="59"/>
      <c r="CA123" s="59"/>
    </row>
    <row r="124" spans="1:79" s="17" customFormat="1" ht="64.5" customHeight="1" x14ac:dyDescent="0.25">
      <c r="A124" s="27" t="s">
        <v>191</v>
      </c>
      <c r="B124" s="29" t="s">
        <v>242</v>
      </c>
      <c r="C124" s="28" t="s">
        <v>243</v>
      </c>
      <c r="D124" s="24" t="s">
        <v>34</v>
      </c>
      <c r="E124" s="24">
        <f t="shared" si="59"/>
        <v>0</v>
      </c>
      <c r="F124" s="25">
        <f t="shared" si="59"/>
        <v>0</v>
      </c>
      <c r="G124" s="25">
        <f t="shared" si="59"/>
        <v>0</v>
      </c>
      <c r="H124" s="25">
        <f t="shared" si="59"/>
        <v>0</v>
      </c>
      <c r="I124" s="25">
        <f t="shared" si="59"/>
        <v>0</v>
      </c>
      <c r="J124" s="25">
        <f t="shared" si="59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0</v>
      </c>
      <c r="AF124" s="25">
        <v>0</v>
      </c>
      <c r="AG124" s="25">
        <v>0</v>
      </c>
      <c r="AH124" s="25">
        <v>0</v>
      </c>
      <c r="AI124" s="25">
        <f t="shared" si="60"/>
        <v>0</v>
      </c>
      <c r="AJ124" s="25">
        <f t="shared" si="60"/>
        <v>0</v>
      </c>
      <c r="AK124" s="25">
        <f t="shared" si="60"/>
        <v>0</v>
      </c>
      <c r="AL124" s="25">
        <f t="shared" si="60"/>
        <v>0</v>
      </c>
      <c r="AM124" s="25">
        <f t="shared" si="60"/>
        <v>0</v>
      </c>
      <c r="AN124" s="25">
        <f t="shared" si="60"/>
        <v>0</v>
      </c>
      <c r="AO124" s="25">
        <v>0</v>
      </c>
      <c r="AP124" s="25">
        <v>0</v>
      </c>
      <c r="AQ124" s="25">
        <v>0</v>
      </c>
      <c r="AR124" s="25">
        <v>0</v>
      </c>
      <c r="AS124" s="25">
        <v>0</v>
      </c>
      <c r="AT124" s="25">
        <v>0</v>
      </c>
      <c r="AU124" s="25">
        <v>0</v>
      </c>
      <c r="AV124" s="25">
        <v>0</v>
      </c>
      <c r="AW124" s="25">
        <v>0</v>
      </c>
      <c r="AX124" s="25">
        <v>0</v>
      </c>
      <c r="AY124" s="25">
        <v>0</v>
      </c>
      <c r="AZ124" s="25">
        <v>0</v>
      </c>
      <c r="BA124" s="25">
        <v>0</v>
      </c>
      <c r="BB124" s="25">
        <v>0</v>
      </c>
      <c r="BC124" s="25">
        <v>0</v>
      </c>
      <c r="BD124" s="25">
        <v>0</v>
      </c>
      <c r="BE124" s="25">
        <v>0</v>
      </c>
      <c r="BF124" s="25">
        <v>0</v>
      </c>
      <c r="BG124" s="25">
        <v>0</v>
      </c>
      <c r="BH124" s="25">
        <v>0</v>
      </c>
      <c r="BI124" s="25">
        <v>0</v>
      </c>
      <c r="BJ124" s="25">
        <v>0</v>
      </c>
      <c r="BK124" s="25">
        <v>0</v>
      </c>
      <c r="BL124" s="25">
        <v>0</v>
      </c>
      <c r="BM124" s="25">
        <f t="shared" si="61"/>
        <v>0</v>
      </c>
      <c r="BN124" s="25">
        <f t="shared" si="61"/>
        <v>0</v>
      </c>
      <c r="BO124" s="25">
        <f t="shared" si="61"/>
        <v>0</v>
      </c>
      <c r="BP124" s="25">
        <f t="shared" si="61"/>
        <v>0</v>
      </c>
      <c r="BQ124" s="25">
        <f t="shared" si="61"/>
        <v>0</v>
      </c>
      <c r="BR124" s="26" t="s">
        <v>34</v>
      </c>
      <c r="BS124" s="66"/>
      <c r="BT124" s="68"/>
      <c r="BU124" s="67"/>
      <c r="BV124" s="59"/>
      <c r="BW124" s="59"/>
      <c r="BX124" s="59"/>
      <c r="BY124" s="59"/>
      <c r="BZ124" s="59"/>
      <c r="CA124" s="59"/>
    </row>
    <row r="125" spans="1:79" s="17" customFormat="1" ht="33" customHeight="1" x14ac:dyDescent="0.25">
      <c r="A125" s="27" t="s">
        <v>191</v>
      </c>
      <c r="B125" s="29" t="s">
        <v>244</v>
      </c>
      <c r="C125" s="28" t="s">
        <v>245</v>
      </c>
      <c r="D125" s="24" t="s">
        <v>34</v>
      </c>
      <c r="E125" s="24">
        <f t="shared" si="59"/>
        <v>0</v>
      </c>
      <c r="F125" s="25">
        <f t="shared" si="59"/>
        <v>0</v>
      </c>
      <c r="G125" s="25">
        <f t="shared" si="59"/>
        <v>0</v>
      </c>
      <c r="H125" s="25">
        <f t="shared" si="59"/>
        <v>0</v>
      </c>
      <c r="I125" s="25">
        <f t="shared" si="59"/>
        <v>0</v>
      </c>
      <c r="J125" s="25">
        <f t="shared" si="59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  <c r="AI125" s="25">
        <f t="shared" si="60"/>
        <v>0</v>
      </c>
      <c r="AJ125" s="25">
        <f t="shared" si="60"/>
        <v>0</v>
      </c>
      <c r="AK125" s="25">
        <f t="shared" si="60"/>
        <v>0</v>
      </c>
      <c r="AL125" s="25">
        <f t="shared" si="60"/>
        <v>0</v>
      </c>
      <c r="AM125" s="25">
        <f t="shared" si="60"/>
        <v>0</v>
      </c>
      <c r="AN125" s="25">
        <f t="shared" si="60"/>
        <v>0</v>
      </c>
      <c r="AO125" s="25">
        <v>0</v>
      </c>
      <c r="AP125" s="25">
        <v>0</v>
      </c>
      <c r="AQ125" s="25">
        <v>0</v>
      </c>
      <c r="AR125" s="25">
        <v>0</v>
      </c>
      <c r="AS125" s="25">
        <v>0</v>
      </c>
      <c r="AT125" s="25">
        <v>0</v>
      </c>
      <c r="AU125" s="25">
        <v>0</v>
      </c>
      <c r="AV125" s="25">
        <v>0</v>
      </c>
      <c r="AW125" s="25">
        <v>0</v>
      </c>
      <c r="AX125" s="25">
        <v>0</v>
      </c>
      <c r="AY125" s="25">
        <v>0</v>
      </c>
      <c r="AZ125" s="25">
        <v>0</v>
      </c>
      <c r="BA125" s="25">
        <v>0</v>
      </c>
      <c r="BB125" s="25">
        <v>0</v>
      </c>
      <c r="BC125" s="25">
        <v>0</v>
      </c>
      <c r="BD125" s="25">
        <v>0</v>
      </c>
      <c r="BE125" s="25">
        <v>0</v>
      </c>
      <c r="BF125" s="25">
        <v>0</v>
      </c>
      <c r="BG125" s="25">
        <v>0</v>
      </c>
      <c r="BH125" s="25">
        <v>0</v>
      </c>
      <c r="BI125" s="25">
        <v>0</v>
      </c>
      <c r="BJ125" s="25">
        <v>0</v>
      </c>
      <c r="BK125" s="25">
        <v>0</v>
      </c>
      <c r="BL125" s="25">
        <v>0</v>
      </c>
      <c r="BM125" s="25">
        <f t="shared" si="61"/>
        <v>0</v>
      </c>
      <c r="BN125" s="25">
        <f t="shared" si="61"/>
        <v>0</v>
      </c>
      <c r="BO125" s="25">
        <f t="shared" si="61"/>
        <v>0</v>
      </c>
      <c r="BP125" s="25">
        <f t="shared" si="61"/>
        <v>0</v>
      </c>
      <c r="BQ125" s="25">
        <f t="shared" si="61"/>
        <v>0</v>
      </c>
      <c r="BR125" s="26" t="s">
        <v>34</v>
      </c>
      <c r="BS125" s="66"/>
      <c r="BT125" s="68"/>
      <c r="BU125" s="67"/>
      <c r="BV125" s="59"/>
      <c r="BW125" s="59"/>
      <c r="BX125" s="59"/>
      <c r="BY125" s="59"/>
      <c r="BZ125" s="59"/>
      <c r="CA125" s="59"/>
    </row>
    <row r="126" spans="1:79" s="17" customFormat="1" ht="31.5" x14ac:dyDescent="0.25">
      <c r="A126" s="27" t="s">
        <v>191</v>
      </c>
      <c r="B126" s="29" t="s">
        <v>246</v>
      </c>
      <c r="C126" s="28" t="s">
        <v>247</v>
      </c>
      <c r="D126" s="24" t="s">
        <v>34</v>
      </c>
      <c r="E126" s="24">
        <f t="shared" si="59"/>
        <v>0</v>
      </c>
      <c r="F126" s="25">
        <f t="shared" si="59"/>
        <v>0</v>
      </c>
      <c r="G126" s="25">
        <f t="shared" si="59"/>
        <v>0</v>
      </c>
      <c r="H126" s="25">
        <f t="shared" si="59"/>
        <v>0</v>
      </c>
      <c r="I126" s="25">
        <f t="shared" si="59"/>
        <v>0</v>
      </c>
      <c r="J126" s="25">
        <f t="shared" si="59"/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f t="shared" si="60"/>
        <v>0</v>
      </c>
      <c r="AJ126" s="25">
        <f t="shared" si="60"/>
        <v>0</v>
      </c>
      <c r="AK126" s="25">
        <f t="shared" si="60"/>
        <v>0</v>
      </c>
      <c r="AL126" s="25">
        <f t="shared" si="60"/>
        <v>0</v>
      </c>
      <c r="AM126" s="25">
        <f t="shared" si="60"/>
        <v>0</v>
      </c>
      <c r="AN126" s="25">
        <f t="shared" si="60"/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25">
        <v>0</v>
      </c>
      <c r="AW126" s="25">
        <v>0</v>
      </c>
      <c r="AX126" s="25">
        <v>0</v>
      </c>
      <c r="AY126" s="25">
        <v>0</v>
      </c>
      <c r="AZ126" s="25">
        <v>0</v>
      </c>
      <c r="BA126" s="25">
        <v>0</v>
      </c>
      <c r="BB126" s="25">
        <v>0</v>
      </c>
      <c r="BC126" s="25">
        <v>0</v>
      </c>
      <c r="BD126" s="25">
        <v>0</v>
      </c>
      <c r="BE126" s="25">
        <v>0</v>
      </c>
      <c r="BF126" s="25">
        <v>0</v>
      </c>
      <c r="BG126" s="25">
        <v>0</v>
      </c>
      <c r="BH126" s="25">
        <v>0</v>
      </c>
      <c r="BI126" s="25">
        <v>0</v>
      </c>
      <c r="BJ126" s="25">
        <v>0</v>
      </c>
      <c r="BK126" s="25">
        <v>0</v>
      </c>
      <c r="BL126" s="25">
        <v>0</v>
      </c>
      <c r="BM126" s="25">
        <f t="shared" si="61"/>
        <v>0</v>
      </c>
      <c r="BN126" s="25">
        <f t="shared" si="61"/>
        <v>0</v>
      </c>
      <c r="BO126" s="25">
        <f t="shared" si="61"/>
        <v>0</v>
      </c>
      <c r="BP126" s="25">
        <f t="shared" si="61"/>
        <v>0</v>
      </c>
      <c r="BQ126" s="25">
        <f t="shared" si="61"/>
        <v>0</v>
      </c>
      <c r="BR126" s="26" t="s">
        <v>34</v>
      </c>
      <c r="BS126" s="66"/>
      <c r="BT126" s="68"/>
      <c r="BU126" s="67"/>
      <c r="BV126" s="59"/>
      <c r="BW126" s="59"/>
      <c r="BX126" s="59"/>
      <c r="BY126" s="59"/>
      <c r="BZ126" s="59"/>
      <c r="CA126" s="59"/>
    </row>
    <row r="127" spans="1:79" s="17" customFormat="1" x14ac:dyDescent="0.25">
      <c r="A127" s="27" t="s">
        <v>191</v>
      </c>
      <c r="B127" s="29" t="s">
        <v>248</v>
      </c>
      <c r="C127" s="28" t="s">
        <v>249</v>
      </c>
      <c r="D127" s="24" t="s">
        <v>34</v>
      </c>
      <c r="E127" s="24">
        <f t="shared" si="59"/>
        <v>0</v>
      </c>
      <c r="F127" s="25">
        <f t="shared" si="59"/>
        <v>0</v>
      </c>
      <c r="G127" s="25">
        <f t="shared" si="59"/>
        <v>0</v>
      </c>
      <c r="H127" s="25">
        <f t="shared" si="59"/>
        <v>0</v>
      </c>
      <c r="I127" s="25">
        <f t="shared" si="59"/>
        <v>0</v>
      </c>
      <c r="J127" s="25">
        <f t="shared" si="59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f t="shared" si="60"/>
        <v>0</v>
      </c>
      <c r="AJ127" s="25">
        <f t="shared" si="60"/>
        <v>0</v>
      </c>
      <c r="AK127" s="25">
        <f t="shared" si="60"/>
        <v>0</v>
      </c>
      <c r="AL127" s="25">
        <f t="shared" si="60"/>
        <v>0</v>
      </c>
      <c r="AM127" s="25">
        <f t="shared" si="60"/>
        <v>0</v>
      </c>
      <c r="AN127" s="25">
        <f t="shared" si="60"/>
        <v>0</v>
      </c>
      <c r="AO127" s="25">
        <v>0</v>
      </c>
      <c r="AP127" s="25">
        <v>0</v>
      </c>
      <c r="AQ127" s="25">
        <v>0</v>
      </c>
      <c r="AR127" s="25">
        <v>0</v>
      </c>
      <c r="AS127" s="25">
        <v>0</v>
      </c>
      <c r="AT127" s="25">
        <v>0</v>
      </c>
      <c r="AU127" s="25">
        <v>0</v>
      </c>
      <c r="AV127" s="25">
        <v>0</v>
      </c>
      <c r="AW127" s="25">
        <v>0</v>
      </c>
      <c r="AX127" s="25">
        <v>0</v>
      </c>
      <c r="AY127" s="25">
        <v>0</v>
      </c>
      <c r="AZ127" s="25">
        <v>0</v>
      </c>
      <c r="BA127" s="25">
        <v>0</v>
      </c>
      <c r="BB127" s="25">
        <v>0</v>
      </c>
      <c r="BC127" s="25">
        <v>0</v>
      </c>
      <c r="BD127" s="25">
        <v>0</v>
      </c>
      <c r="BE127" s="25">
        <v>0</v>
      </c>
      <c r="BF127" s="25">
        <v>0</v>
      </c>
      <c r="BG127" s="25">
        <v>0</v>
      </c>
      <c r="BH127" s="25">
        <v>0</v>
      </c>
      <c r="BI127" s="25">
        <v>0</v>
      </c>
      <c r="BJ127" s="25">
        <v>0</v>
      </c>
      <c r="BK127" s="25">
        <v>0</v>
      </c>
      <c r="BL127" s="25">
        <v>0</v>
      </c>
      <c r="BM127" s="25">
        <f t="shared" si="61"/>
        <v>0</v>
      </c>
      <c r="BN127" s="25">
        <f t="shared" si="61"/>
        <v>0</v>
      </c>
      <c r="BO127" s="25">
        <f t="shared" si="61"/>
        <v>0</v>
      </c>
      <c r="BP127" s="25">
        <f t="shared" si="61"/>
        <v>0</v>
      </c>
      <c r="BQ127" s="25">
        <f t="shared" si="61"/>
        <v>0</v>
      </c>
      <c r="BR127" s="26" t="s">
        <v>34</v>
      </c>
      <c r="BS127" s="66"/>
      <c r="BT127" s="68"/>
      <c r="BU127" s="67"/>
      <c r="BV127" s="59"/>
      <c r="BW127" s="59"/>
      <c r="BX127" s="59"/>
      <c r="BY127" s="59"/>
      <c r="BZ127" s="59"/>
      <c r="CA127" s="59"/>
    </row>
    <row r="128" spans="1:79" s="17" customFormat="1" ht="28.5" customHeight="1" x14ac:dyDescent="0.25">
      <c r="A128" s="27" t="s">
        <v>191</v>
      </c>
      <c r="B128" s="29" t="s">
        <v>250</v>
      </c>
      <c r="C128" s="28" t="s">
        <v>251</v>
      </c>
      <c r="D128" s="24" t="s">
        <v>34</v>
      </c>
      <c r="E128" s="24">
        <f t="shared" si="59"/>
        <v>0</v>
      </c>
      <c r="F128" s="25">
        <f t="shared" si="59"/>
        <v>0</v>
      </c>
      <c r="G128" s="25">
        <f t="shared" si="59"/>
        <v>0</v>
      </c>
      <c r="H128" s="25">
        <f t="shared" si="59"/>
        <v>0</v>
      </c>
      <c r="I128" s="25">
        <f t="shared" si="59"/>
        <v>0</v>
      </c>
      <c r="J128" s="25">
        <f t="shared" si="59"/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f t="shared" si="60"/>
        <v>0</v>
      </c>
      <c r="AJ128" s="25">
        <f t="shared" si="60"/>
        <v>0</v>
      </c>
      <c r="AK128" s="25">
        <f t="shared" si="60"/>
        <v>0</v>
      </c>
      <c r="AL128" s="25">
        <f t="shared" si="60"/>
        <v>0</v>
      </c>
      <c r="AM128" s="25">
        <f t="shared" si="60"/>
        <v>0</v>
      </c>
      <c r="AN128" s="25">
        <f t="shared" si="60"/>
        <v>0</v>
      </c>
      <c r="AO128" s="25">
        <v>0</v>
      </c>
      <c r="AP128" s="25">
        <v>0</v>
      </c>
      <c r="AQ128" s="25">
        <v>0</v>
      </c>
      <c r="AR128" s="25">
        <v>0</v>
      </c>
      <c r="AS128" s="25">
        <v>0</v>
      </c>
      <c r="AT128" s="25">
        <v>0</v>
      </c>
      <c r="AU128" s="25">
        <v>0</v>
      </c>
      <c r="AV128" s="25">
        <v>0</v>
      </c>
      <c r="AW128" s="25">
        <v>0</v>
      </c>
      <c r="AX128" s="25">
        <v>0</v>
      </c>
      <c r="AY128" s="25">
        <v>0</v>
      </c>
      <c r="AZ128" s="25">
        <v>0</v>
      </c>
      <c r="BA128" s="25">
        <v>0</v>
      </c>
      <c r="BB128" s="25">
        <v>0</v>
      </c>
      <c r="BC128" s="25">
        <v>0</v>
      </c>
      <c r="BD128" s="25">
        <v>0</v>
      </c>
      <c r="BE128" s="25">
        <v>0</v>
      </c>
      <c r="BF128" s="25">
        <v>0</v>
      </c>
      <c r="BG128" s="25">
        <v>0</v>
      </c>
      <c r="BH128" s="25">
        <v>0</v>
      </c>
      <c r="BI128" s="25">
        <v>0</v>
      </c>
      <c r="BJ128" s="25">
        <v>0</v>
      </c>
      <c r="BK128" s="25">
        <v>0</v>
      </c>
      <c r="BL128" s="25">
        <v>0</v>
      </c>
      <c r="BM128" s="25">
        <f t="shared" si="61"/>
        <v>0</v>
      </c>
      <c r="BN128" s="25">
        <f t="shared" si="61"/>
        <v>0</v>
      </c>
      <c r="BO128" s="25">
        <f t="shared" si="61"/>
        <v>0</v>
      </c>
      <c r="BP128" s="25">
        <f t="shared" si="61"/>
        <v>0</v>
      </c>
      <c r="BQ128" s="25">
        <f t="shared" si="61"/>
        <v>0</v>
      </c>
      <c r="BR128" s="26" t="s">
        <v>34</v>
      </c>
      <c r="BS128" s="66"/>
      <c r="BT128" s="68"/>
      <c r="BU128" s="67"/>
      <c r="BV128" s="59"/>
      <c r="BW128" s="59"/>
      <c r="BX128" s="59"/>
      <c r="BY128" s="59"/>
      <c r="BZ128" s="59"/>
      <c r="CA128" s="59"/>
    </row>
    <row r="129" spans="1:79" s="17" customFormat="1" ht="31.5" x14ac:dyDescent="0.25">
      <c r="A129" s="27" t="s">
        <v>191</v>
      </c>
      <c r="B129" s="29" t="s">
        <v>252</v>
      </c>
      <c r="C129" s="28" t="s">
        <v>253</v>
      </c>
      <c r="D129" s="24" t="s">
        <v>34</v>
      </c>
      <c r="E129" s="24">
        <f t="shared" si="59"/>
        <v>0</v>
      </c>
      <c r="F129" s="25">
        <f t="shared" si="59"/>
        <v>0</v>
      </c>
      <c r="G129" s="25">
        <f t="shared" si="59"/>
        <v>0</v>
      </c>
      <c r="H129" s="25">
        <f t="shared" si="59"/>
        <v>0</v>
      </c>
      <c r="I129" s="25">
        <f t="shared" si="59"/>
        <v>0</v>
      </c>
      <c r="J129" s="25">
        <f t="shared" si="59"/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f t="shared" si="60"/>
        <v>0</v>
      </c>
      <c r="AJ129" s="25">
        <f t="shared" si="60"/>
        <v>0</v>
      </c>
      <c r="AK129" s="25">
        <f t="shared" si="60"/>
        <v>0</v>
      </c>
      <c r="AL129" s="25">
        <f t="shared" si="60"/>
        <v>0</v>
      </c>
      <c r="AM129" s="25">
        <f t="shared" si="60"/>
        <v>0</v>
      </c>
      <c r="AN129" s="25">
        <f t="shared" si="60"/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25">
        <v>0</v>
      </c>
      <c r="AV129" s="25">
        <v>0</v>
      </c>
      <c r="AW129" s="25">
        <v>0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0</v>
      </c>
      <c r="BH129" s="25">
        <v>0</v>
      </c>
      <c r="BI129" s="25">
        <v>0</v>
      </c>
      <c r="BJ129" s="25">
        <v>0</v>
      </c>
      <c r="BK129" s="25">
        <v>0</v>
      </c>
      <c r="BL129" s="25">
        <v>0</v>
      </c>
      <c r="BM129" s="25">
        <f t="shared" si="61"/>
        <v>0</v>
      </c>
      <c r="BN129" s="25">
        <f t="shared" si="61"/>
        <v>0</v>
      </c>
      <c r="BO129" s="25">
        <f t="shared" si="61"/>
        <v>0</v>
      </c>
      <c r="BP129" s="25">
        <f t="shared" si="61"/>
        <v>0</v>
      </c>
      <c r="BQ129" s="25">
        <f t="shared" si="61"/>
        <v>0</v>
      </c>
      <c r="BR129" s="26" t="s">
        <v>34</v>
      </c>
      <c r="BS129" s="66"/>
      <c r="BT129" s="68"/>
      <c r="BU129" s="67"/>
      <c r="BV129" s="59"/>
      <c r="BW129" s="59"/>
      <c r="BX129" s="59"/>
      <c r="BY129" s="59"/>
      <c r="BZ129" s="59"/>
      <c r="CA129" s="59"/>
    </row>
    <row r="130" spans="1:79" s="17" customFormat="1" ht="31.5" x14ac:dyDescent="0.25">
      <c r="A130" s="27" t="s">
        <v>191</v>
      </c>
      <c r="B130" s="29" t="s">
        <v>254</v>
      </c>
      <c r="C130" s="28" t="s">
        <v>255</v>
      </c>
      <c r="D130" s="24" t="s">
        <v>34</v>
      </c>
      <c r="E130" s="24">
        <f t="shared" si="59"/>
        <v>0</v>
      </c>
      <c r="F130" s="25">
        <f t="shared" si="59"/>
        <v>0</v>
      </c>
      <c r="G130" s="25">
        <f t="shared" si="59"/>
        <v>0</v>
      </c>
      <c r="H130" s="25">
        <f t="shared" si="59"/>
        <v>0</v>
      </c>
      <c r="I130" s="25">
        <f t="shared" si="59"/>
        <v>0</v>
      </c>
      <c r="J130" s="25">
        <f t="shared" si="59"/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f t="shared" si="60"/>
        <v>0</v>
      </c>
      <c r="AJ130" s="25">
        <f t="shared" si="60"/>
        <v>0</v>
      </c>
      <c r="AK130" s="25">
        <f t="shared" si="60"/>
        <v>0</v>
      </c>
      <c r="AL130" s="25">
        <f t="shared" si="60"/>
        <v>0</v>
      </c>
      <c r="AM130" s="25">
        <f t="shared" si="60"/>
        <v>0</v>
      </c>
      <c r="AN130" s="25">
        <f t="shared" si="60"/>
        <v>0</v>
      </c>
      <c r="AO130" s="25">
        <v>0</v>
      </c>
      <c r="AP130" s="25">
        <v>0</v>
      </c>
      <c r="AQ130" s="25">
        <v>0</v>
      </c>
      <c r="AR130" s="25">
        <v>0</v>
      </c>
      <c r="AS130" s="25">
        <v>0</v>
      </c>
      <c r="AT130" s="25">
        <v>0</v>
      </c>
      <c r="AU130" s="25">
        <v>0</v>
      </c>
      <c r="AV130" s="25">
        <v>0</v>
      </c>
      <c r="AW130" s="25">
        <v>0</v>
      </c>
      <c r="AX130" s="25">
        <v>0</v>
      </c>
      <c r="AY130" s="25">
        <v>0</v>
      </c>
      <c r="AZ130" s="25">
        <v>0</v>
      </c>
      <c r="BA130" s="25">
        <v>0</v>
      </c>
      <c r="BB130" s="25">
        <v>0</v>
      </c>
      <c r="BC130" s="25">
        <v>0</v>
      </c>
      <c r="BD130" s="25">
        <v>0</v>
      </c>
      <c r="BE130" s="25">
        <v>0</v>
      </c>
      <c r="BF130" s="25">
        <v>0</v>
      </c>
      <c r="BG130" s="25">
        <v>0</v>
      </c>
      <c r="BH130" s="25">
        <v>0</v>
      </c>
      <c r="BI130" s="25">
        <v>0</v>
      </c>
      <c r="BJ130" s="25">
        <v>0</v>
      </c>
      <c r="BK130" s="25">
        <v>0</v>
      </c>
      <c r="BL130" s="25">
        <v>0</v>
      </c>
      <c r="BM130" s="25">
        <f t="shared" si="61"/>
        <v>0</v>
      </c>
      <c r="BN130" s="25">
        <f t="shared" si="61"/>
        <v>0</v>
      </c>
      <c r="BO130" s="25">
        <f t="shared" si="61"/>
        <v>0</v>
      </c>
      <c r="BP130" s="25">
        <f t="shared" si="61"/>
        <v>0</v>
      </c>
      <c r="BQ130" s="25">
        <f t="shared" si="61"/>
        <v>0</v>
      </c>
      <c r="BR130" s="26" t="s">
        <v>34</v>
      </c>
      <c r="BS130" s="66"/>
      <c r="BT130" s="68"/>
      <c r="BU130" s="67"/>
      <c r="BV130" s="59"/>
      <c r="BW130" s="59"/>
      <c r="BX130" s="59"/>
      <c r="BY130" s="59"/>
      <c r="BZ130" s="59"/>
      <c r="CA130" s="59"/>
    </row>
    <row r="131" spans="1:79" s="17" customFormat="1" ht="31.5" x14ac:dyDescent="0.25">
      <c r="A131" s="27" t="s">
        <v>191</v>
      </c>
      <c r="B131" s="29" t="s">
        <v>256</v>
      </c>
      <c r="C131" s="28" t="s">
        <v>257</v>
      </c>
      <c r="D131" s="24" t="s">
        <v>34</v>
      </c>
      <c r="E131" s="24">
        <f t="shared" ref="E131:J162" si="62">K131+Q131+W131+AC131</f>
        <v>0</v>
      </c>
      <c r="F131" s="25">
        <f t="shared" si="62"/>
        <v>0</v>
      </c>
      <c r="G131" s="25">
        <f t="shared" si="62"/>
        <v>0</v>
      </c>
      <c r="H131" s="25">
        <f t="shared" si="62"/>
        <v>0</v>
      </c>
      <c r="I131" s="25">
        <f t="shared" si="62"/>
        <v>0</v>
      </c>
      <c r="J131" s="25">
        <f t="shared" si="62"/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f t="shared" ref="AI131:AN162" si="63">AO131+AU131+BA131+BG131</f>
        <v>0</v>
      </c>
      <c r="AJ131" s="25">
        <f t="shared" si="63"/>
        <v>0</v>
      </c>
      <c r="AK131" s="25">
        <f t="shared" si="63"/>
        <v>0</v>
      </c>
      <c r="AL131" s="25">
        <f t="shared" si="63"/>
        <v>0</v>
      </c>
      <c r="AM131" s="25">
        <f t="shared" si="63"/>
        <v>0</v>
      </c>
      <c r="AN131" s="25">
        <f t="shared" si="63"/>
        <v>0</v>
      </c>
      <c r="AO131" s="25">
        <v>0</v>
      </c>
      <c r="AP131" s="25">
        <v>0</v>
      </c>
      <c r="AQ131" s="25">
        <v>0</v>
      </c>
      <c r="AR131" s="25">
        <v>0</v>
      </c>
      <c r="AS131" s="25">
        <v>0</v>
      </c>
      <c r="AT131" s="25"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0</v>
      </c>
      <c r="BB131" s="25">
        <v>0</v>
      </c>
      <c r="BC131" s="25">
        <v>0</v>
      </c>
      <c r="BD131" s="25">
        <v>0</v>
      </c>
      <c r="BE131" s="25">
        <v>0</v>
      </c>
      <c r="BF131" s="25">
        <v>0</v>
      </c>
      <c r="BG131" s="25">
        <v>0</v>
      </c>
      <c r="BH131" s="25">
        <v>0</v>
      </c>
      <c r="BI131" s="25">
        <v>0</v>
      </c>
      <c r="BJ131" s="25">
        <v>0</v>
      </c>
      <c r="BK131" s="25">
        <v>0</v>
      </c>
      <c r="BL131" s="25">
        <v>0</v>
      </c>
      <c r="BM131" s="25">
        <f t="shared" ref="BM131:BQ162" si="64">AI131-(K131+Q131+W131)</f>
        <v>0</v>
      </c>
      <c r="BN131" s="25">
        <f t="shared" si="64"/>
        <v>0</v>
      </c>
      <c r="BO131" s="25">
        <f t="shared" si="64"/>
        <v>0</v>
      </c>
      <c r="BP131" s="25">
        <f t="shared" si="64"/>
        <v>0</v>
      </c>
      <c r="BQ131" s="25">
        <f t="shared" si="64"/>
        <v>0</v>
      </c>
      <c r="BR131" s="26" t="s">
        <v>34</v>
      </c>
      <c r="BS131" s="66"/>
      <c r="BT131" s="68"/>
      <c r="BU131" s="67"/>
      <c r="BV131" s="59"/>
      <c r="BW131" s="59"/>
      <c r="BX131" s="59"/>
      <c r="BY131" s="59"/>
      <c r="BZ131" s="59"/>
      <c r="CA131" s="59"/>
    </row>
    <row r="132" spans="1:79" s="17" customFormat="1" ht="31.5" x14ac:dyDescent="0.25">
      <c r="A132" s="27" t="s">
        <v>191</v>
      </c>
      <c r="B132" s="29" t="s">
        <v>258</v>
      </c>
      <c r="C132" s="28" t="s">
        <v>259</v>
      </c>
      <c r="D132" s="24" t="s">
        <v>34</v>
      </c>
      <c r="E132" s="24">
        <f t="shared" si="62"/>
        <v>0</v>
      </c>
      <c r="F132" s="25">
        <f t="shared" si="62"/>
        <v>0</v>
      </c>
      <c r="G132" s="25">
        <f t="shared" si="62"/>
        <v>0</v>
      </c>
      <c r="H132" s="25">
        <f t="shared" si="62"/>
        <v>0</v>
      </c>
      <c r="I132" s="25">
        <f t="shared" si="62"/>
        <v>0</v>
      </c>
      <c r="J132" s="25">
        <f t="shared" si="62"/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f t="shared" si="63"/>
        <v>0</v>
      </c>
      <c r="AJ132" s="25">
        <f t="shared" si="63"/>
        <v>0</v>
      </c>
      <c r="AK132" s="25">
        <f t="shared" si="63"/>
        <v>0</v>
      </c>
      <c r="AL132" s="25">
        <f t="shared" si="63"/>
        <v>0</v>
      </c>
      <c r="AM132" s="25">
        <f t="shared" si="63"/>
        <v>0</v>
      </c>
      <c r="AN132" s="25">
        <f t="shared" si="63"/>
        <v>0</v>
      </c>
      <c r="AO132" s="25">
        <v>0</v>
      </c>
      <c r="AP132" s="25">
        <v>0</v>
      </c>
      <c r="AQ132" s="25">
        <v>0</v>
      </c>
      <c r="AR132" s="25">
        <v>0</v>
      </c>
      <c r="AS132" s="25">
        <v>0</v>
      </c>
      <c r="AT132" s="25"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  <c r="BC132" s="25">
        <v>0</v>
      </c>
      <c r="BD132" s="25">
        <v>0</v>
      </c>
      <c r="BE132" s="25">
        <v>0</v>
      </c>
      <c r="BF132" s="25">
        <v>0</v>
      </c>
      <c r="BG132" s="25">
        <v>0</v>
      </c>
      <c r="BH132" s="25">
        <v>0</v>
      </c>
      <c r="BI132" s="25">
        <v>0</v>
      </c>
      <c r="BJ132" s="25">
        <v>0</v>
      </c>
      <c r="BK132" s="25">
        <v>0</v>
      </c>
      <c r="BL132" s="25">
        <v>0</v>
      </c>
      <c r="BM132" s="25">
        <f t="shared" si="64"/>
        <v>0</v>
      </c>
      <c r="BN132" s="25">
        <f t="shared" si="64"/>
        <v>0</v>
      </c>
      <c r="BO132" s="25">
        <f t="shared" si="64"/>
        <v>0</v>
      </c>
      <c r="BP132" s="25">
        <f t="shared" si="64"/>
        <v>0</v>
      </c>
      <c r="BQ132" s="25">
        <f t="shared" si="64"/>
        <v>0</v>
      </c>
      <c r="BR132" s="26" t="s">
        <v>34</v>
      </c>
      <c r="BS132" s="66"/>
      <c r="BT132" s="68"/>
      <c r="BU132" s="67"/>
      <c r="BV132" s="59"/>
      <c r="BW132" s="59"/>
      <c r="BX132" s="59"/>
      <c r="BY132" s="59"/>
      <c r="BZ132" s="59"/>
      <c r="CA132" s="59"/>
    </row>
    <row r="133" spans="1:79" s="17" customFormat="1" ht="31.5" x14ac:dyDescent="0.25">
      <c r="A133" s="27" t="s">
        <v>191</v>
      </c>
      <c r="B133" s="29" t="s">
        <v>260</v>
      </c>
      <c r="C133" s="28" t="s">
        <v>261</v>
      </c>
      <c r="D133" s="24" t="s">
        <v>34</v>
      </c>
      <c r="E133" s="24">
        <f t="shared" si="62"/>
        <v>0</v>
      </c>
      <c r="F133" s="25">
        <f t="shared" si="62"/>
        <v>0</v>
      </c>
      <c r="G133" s="25">
        <f t="shared" si="62"/>
        <v>0</v>
      </c>
      <c r="H133" s="25">
        <f t="shared" si="62"/>
        <v>0</v>
      </c>
      <c r="I133" s="25">
        <f t="shared" si="62"/>
        <v>0</v>
      </c>
      <c r="J133" s="25">
        <f t="shared" si="62"/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>
        <v>0</v>
      </c>
      <c r="AG133" s="25">
        <v>0</v>
      </c>
      <c r="AH133" s="25">
        <v>0</v>
      </c>
      <c r="AI133" s="25">
        <f t="shared" si="63"/>
        <v>0</v>
      </c>
      <c r="AJ133" s="25">
        <f t="shared" si="63"/>
        <v>0</v>
      </c>
      <c r="AK133" s="25">
        <f t="shared" si="63"/>
        <v>0</v>
      </c>
      <c r="AL133" s="25">
        <f t="shared" si="63"/>
        <v>0</v>
      </c>
      <c r="AM133" s="25">
        <f t="shared" si="63"/>
        <v>0</v>
      </c>
      <c r="AN133" s="25">
        <f t="shared" si="63"/>
        <v>0</v>
      </c>
      <c r="AO133" s="25">
        <v>0</v>
      </c>
      <c r="AP133" s="25">
        <v>0</v>
      </c>
      <c r="AQ133" s="25">
        <v>0</v>
      </c>
      <c r="AR133" s="25">
        <v>0</v>
      </c>
      <c r="AS133" s="25">
        <v>0</v>
      </c>
      <c r="AT133" s="25">
        <v>0</v>
      </c>
      <c r="AU133" s="25">
        <v>0</v>
      </c>
      <c r="AV133" s="25">
        <v>0</v>
      </c>
      <c r="AW133" s="25">
        <v>0</v>
      </c>
      <c r="AX133" s="25">
        <v>0</v>
      </c>
      <c r="AY133" s="25">
        <v>0</v>
      </c>
      <c r="AZ133" s="25">
        <v>0</v>
      </c>
      <c r="BA133" s="25">
        <v>0</v>
      </c>
      <c r="BB133" s="25">
        <v>0</v>
      </c>
      <c r="BC133" s="25">
        <v>0</v>
      </c>
      <c r="BD133" s="25">
        <v>0</v>
      </c>
      <c r="BE133" s="25">
        <v>0</v>
      </c>
      <c r="BF133" s="25">
        <v>0</v>
      </c>
      <c r="BG133" s="25">
        <v>0</v>
      </c>
      <c r="BH133" s="25">
        <v>0</v>
      </c>
      <c r="BI133" s="25">
        <v>0</v>
      </c>
      <c r="BJ133" s="25">
        <v>0</v>
      </c>
      <c r="BK133" s="25">
        <v>0</v>
      </c>
      <c r="BL133" s="25">
        <v>0</v>
      </c>
      <c r="BM133" s="25">
        <f t="shared" si="64"/>
        <v>0</v>
      </c>
      <c r="BN133" s="25">
        <f t="shared" si="64"/>
        <v>0</v>
      </c>
      <c r="BO133" s="25">
        <f t="shared" si="64"/>
        <v>0</v>
      </c>
      <c r="BP133" s="25">
        <f t="shared" si="64"/>
        <v>0</v>
      </c>
      <c r="BQ133" s="25">
        <f t="shared" si="64"/>
        <v>0</v>
      </c>
      <c r="BR133" s="26" t="s">
        <v>34</v>
      </c>
      <c r="BS133" s="66"/>
      <c r="BT133" s="68"/>
      <c r="BU133" s="67"/>
      <c r="BV133" s="59"/>
      <c r="BW133" s="59"/>
      <c r="BX133" s="59"/>
      <c r="BY133" s="59"/>
      <c r="BZ133" s="59"/>
      <c r="CA133" s="59"/>
    </row>
    <row r="134" spans="1:79" s="17" customFormat="1" ht="47.25" x14ac:dyDescent="0.25">
      <c r="A134" s="27" t="s">
        <v>191</v>
      </c>
      <c r="B134" s="29" t="s">
        <v>262</v>
      </c>
      <c r="C134" s="28" t="s">
        <v>263</v>
      </c>
      <c r="D134" s="24" t="s">
        <v>34</v>
      </c>
      <c r="E134" s="24">
        <f t="shared" si="62"/>
        <v>0</v>
      </c>
      <c r="F134" s="25">
        <f t="shared" si="62"/>
        <v>0</v>
      </c>
      <c r="G134" s="25">
        <f t="shared" si="62"/>
        <v>0</v>
      </c>
      <c r="H134" s="25">
        <f t="shared" si="62"/>
        <v>0</v>
      </c>
      <c r="I134" s="25">
        <f t="shared" si="62"/>
        <v>0</v>
      </c>
      <c r="J134" s="25">
        <f t="shared" si="62"/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f t="shared" si="63"/>
        <v>0</v>
      </c>
      <c r="AJ134" s="25">
        <f t="shared" si="63"/>
        <v>0</v>
      </c>
      <c r="AK134" s="25">
        <f t="shared" si="63"/>
        <v>0</v>
      </c>
      <c r="AL134" s="25">
        <f t="shared" si="63"/>
        <v>0</v>
      </c>
      <c r="AM134" s="25">
        <f t="shared" si="63"/>
        <v>0</v>
      </c>
      <c r="AN134" s="25">
        <f t="shared" si="63"/>
        <v>0</v>
      </c>
      <c r="AO134" s="25">
        <v>0</v>
      </c>
      <c r="AP134" s="25">
        <v>0</v>
      </c>
      <c r="AQ134" s="25">
        <v>0</v>
      </c>
      <c r="AR134" s="25">
        <v>0</v>
      </c>
      <c r="AS134" s="25">
        <v>0</v>
      </c>
      <c r="AT134" s="25">
        <v>0</v>
      </c>
      <c r="AU134" s="25">
        <v>0</v>
      </c>
      <c r="AV134" s="25">
        <v>0</v>
      </c>
      <c r="AW134" s="25">
        <v>0</v>
      </c>
      <c r="AX134" s="25">
        <v>0</v>
      </c>
      <c r="AY134" s="25">
        <v>0</v>
      </c>
      <c r="AZ134" s="25">
        <v>0</v>
      </c>
      <c r="BA134" s="25">
        <v>0</v>
      </c>
      <c r="BB134" s="25">
        <v>0</v>
      </c>
      <c r="BC134" s="25">
        <v>0</v>
      </c>
      <c r="BD134" s="25">
        <v>0</v>
      </c>
      <c r="BE134" s="25">
        <v>0</v>
      </c>
      <c r="BF134" s="25">
        <v>0</v>
      </c>
      <c r="BG134" s="25">
        <v>0</v>
      </c>
      <c r="BH134" s="25">
        <v>0</v>
      </c>
      <c r="BI134" s="25">
        <v>0</v>
      </c>
      <c r="BJ134" s="25">
        <v>0</v>
      </c>
      <c r="BK134" s="25">
        <v>0</v>
      </c>
      <c r="BL134" s="25">
        <v>0</v>
      </c>
      <c r="BM134" s="25">
        <f t="shared" si="64"/>
        <v>0</v>
      </c>
      <c r="BN134" s="25">
        <f t="shared" si="64"/>
        <v>0</v>
      </c>
      <c r="BO134" s="25">
        <f t="shared" si="64"/>
        <v>0</v>
      </c>
      <c r="BP134" s="25">
        <f t="shared" si="64"/>
        <v>0</v>
      </c>
      <c r="BQ134" s="25">
        <f t="shared" si="64"/>
        <v>0</v>
      </c>
      <c r="BR134" s="26" t="s">
        <v>34</v>
      </c>
      <c r="BS134" s="66"/>
      <c r="BT134" s="68"/>
      <c r="BU134" s="67"/>
      <c r="BV134" s="59"/>
      <c r="BW134" s="59"/>
      <c r="BX134" s="59"/>
      <c r="BY134" s="59"/>
      <c r="BZ134" s="59"/>
      <c r="CA134" s="59"/>
    </row>
    <row r="135" spans="1:79" s="17" customFormat="1" ht="50.25" customHeight="1" x14ac:dyDescent="0.25">
      <c r="A135" s="27" t="s">
        <v>191</v>
      </c>
      <c r="B135" s="29" t="s">
        <v>264</v>
      </c>
      <c r="C135" s="28" t="s">
        <v>265</v>
      </c>
      <c r="D135" s="24" t="s">
        <v>34</v>
      </c>
      <c r="E135" s="24">
        <f t="shared" si="62"/>
        <v>0</v>
      </c>
      <c r="F135" s="25">
        <f t="shared" si="62"/>
        <v>0</v>
      </c>
      <c r="G135" s="25">
        <f t="shared" si="62"/>
        <v>0</v>
      </c>
      <c r="H135" s="25">
        <f t="shared" si="62"/>
        <v>0</v>
      </c>
      <c r="I135" s="25">
        <f t="shared" si="62"/>
        <v>0</v>
      </c>
      <c r="J135" s="25">
        <f t="shared" si="62"/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f t="shared" si="63"/>
        <v>0</v>
      </c>
      <c r="AJ135" s="25">
        <f t="shared" si="63"/>
        <v>0</v>
      </c>
      <c r="AK135" s="25">
        <f t="shared" si="63"/>
        <v>0</v>
      </c>
      <c r="AL135" s="25">
        <f t="shared" si="63"/>
        <v>0</v>
      </c>
      <c r="AM135" s="25">
        <f t="shared" si="63"/>
        <v>0</v>
      </c>
      <c r="AN135" s="25">
        <f t="shared" si="63"/>
        <v>0</v>
      </c>
      <c r="AO135" s="25">
        <v>0</v>
      </c>
      <c r="AP135" s="25">
        <v>0</v>
      </c>
      <c r="AQ135" s="25">
        <v>0</v>
      </c>
      <c r="AR135" s="25">
        <v>0</v>
      </c>
      <c r="AS135" s="25">
        <v>0</v>
      </c>
      <c r="AT135" s="25">
        <v>0</v>
      </c>
      <c r="AU135" s="25">
        <v>0</v>
      </c>
      <c r="AV135" s="25">
        <v>0</v>
      </c>
      <c r="AW135" s="25">
        <v>0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  <c r="BC135" s="25">
        <v>0</v>
      </c>
      <c r="BD135" s="25">
        <v>0</v>
      </c>
      <c r="BE135" s="25">
        <v>0</v>
      </c>
      <c r="BF135" s="25">
        <v>0</v>
      </c>
      <c r="BG135" s="25">
        <v>0</v>
      </c>
      <c r="BH135" s="25">
        <v>0</v>
      </c>
      <c r="BI135" s="25">
        <v>0</v>
      </c>
      <c r="BJ135" s="25">
        <v>0</v>
      </c>
      <c r="BK135" s="25">
        <v>0</v>
      </c>
      <c r="BL135" s="25">
        <v>0</v>
      </c>
      <c r="BM135" s="25">
        <f t="shared" si="64"/>
        <v>0</v>
      </c>
      <c r="BN135" s="25">
        <f t="shared" si="64"/>
        <v>0</v>
      </c>
      <c r="BO135" s="25">
        <f t="shared" si="64"/>
        <v>0</v>
      </c>
      <c r="BP135" s="25">
        <f t="shared" si="64"/>
        <v>0</v>
      </c>
      <c r="BQ135" s="25">
        <f t="shared" si="64"/>
        <v>0</v>
      </c>
      <c r="BR135" s="26" t="s">
        <v>34</v>
      </c>
      <c r="BS135" s="66"/>
      <c r="BT135" s="68"/>
      <c r="BU135" s="67"/>
      <c r="BV135" s="59"/>
      <c r="BW135" s="59"/>
      <c r="BX135" s="59"/>
      <c r="BY135" s="59"/>
      <c r="BZ135" s="59"/>
      <c r="CA135" s="59"/>
    </row>
    <row r="136" spans="1:79" s="17" customFormat="1" ht="52.5" customHeight="1" x14ac:dyDescent="0.25">
      <c r="A136" s="27" t="s">
        <v>191</v>
      </c>
      <c r="B136" s="29" t="s">
        <v>266</v>
      </c>
      <c r="C136" s="28" t="s">
        <v>267</v>
      </c>
      <c r="D136" s="24" t="s">
        <v>34</v>
      </c>
      <c r="E136" s="24">
        <f t="shared" si="62"/>
        <v>0</v>
      </c>
      <c r="F136" s="25">
        <f t="shared" si="62"/>
        <v>0</v>
      </c>
      <c r="G136" s="25">
        <f t="shared" si="62"/>
        <v>0</v>
      </c>
      <c r="H136" s="25">
        <f t="shared" si="62"/>
        <v>0</v>
      </c>
      <c r="I136" s="25">
        <f t="shared" si="62"/>
        <v>0</v>
      </c>
      <c r="J136" s="25">
        <f t="shared" si="62"/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0</v>
      </c>
      <c r="AH136" s="25">
        <v>0</v>
      </c>
      <c r="AI136" s="25">
        <f t="shared" si="63"/>
        <v>0</v>
      </c>
      <c r="AJ136" s="25">
        <f t="shared" si="63"/>
        <v>0</v>
      </c>
      <c r="AK136" s="25">
        <f t="shared" si="63"/>
        <v>0</v>
      </c>
      <c r="AL136" s="25">
        <f t="shared" si="63"/>
        <v>0</v>
      </c>
      <c r="AM136" s="25">
        <f t="shared" si="63"/>
        <v>0</v>
      </c>
      <c r="AN136" s="25">
        <f t="shared" si="63"/>
        <v>0</v>
      </c>
      <c r="AO136" s="25">
        <v>0</v>
      </c>
      <c r="AP136" s="25">
        <v>0</v>
      </c>
      <c r="AQ136" s="25">
        <v>0</v>
      </c>
      <c r="AR136" s="25">
        <v>0</v>
      </c>
      <c r="AS136" s="25">
        <v>0</v>
      </c>
      <c r="AT136" s="25">
        <v>0</v>
      </c>
      <c r="AU136" s="25">
        <v>0</v>
      </c>
      <c r="AV136" s="25">
        <v>0</v>
      </c>
      <c r="AW136" s="25">
        <v>0</v>
      </c>
      <c r="AX136" s="25">
        <v>0</v>
      </c>
      <c r="AY136" s="25">
        <v>0</v>
      </c>
      <c r="AZ136" s="25">
        <v>0</v>
      </c>
      <c r="BA136" s="25">
        <v>0</v>
      </c>
      <c r="BB136" s="25">
        <v>0</v>
      </c>
      <c r="BC136" s="25">
        <v>0</v>
      </c>
      <c r="BD136" s="25">
        <v>0</v>
      </c>
      <c r="BE136" s="25">
        <v>0</v>
      </c>
      <c r="BF136" s="25">
        <v>0</v>
      </c>
      <c r="BG136" s="25">
        <v>0</v>
      </c>
      <c r="BH136" s="25">
        <v>0</v>
      </c>
      <c r="BI136" s="25">
        <v>0</v>
      </c>
      <c r="BJ136" s="25">
        <v>0</v>
      </c>
      <c r="BK136" s="25">
        <v>0</v>
      </c>
      <c r="BL136" s="25">
        <v>0</v>
      </c>
      <c r="BM136" s="25">
        <f t="shared" si="64"/>
        <v>0</v>
      </c>
      <c r="BN136" s="25">
        <f t="shared" si="64"/>
        <v>0</v>
      </c>
      <c r="BO136" s="25">
        <f t="shared" si="64"/>
        <v>0</v>
      </c>
      <c r="BP136" s="25">
        <f t="shared" si="64"/>
        <v>0</v>
      </c>
      <c r="BQ136" s="25">
        <f t="shared" si="64"/>
        <v>0</v>
      </c>
      <c r="BR136" s="26" t="s">
        <v>34</v>
      </c>
      <c r="BS136" s="66"/>
      <c r="BT136" s="68"/>
      <c r="BU136" s="67"/>
      <c r="BV136" s="59"/>
      <c r="BW136" s="59"/>
      <c r="BX136" s="59"/>
      <c r="BY136" s="59"/>
      <c r="BZ136" s="59"/>
      <c r="CA136" s="59"/>
    </row>
    <row r="137" spans="1:79" s="17" customFormat="1" ht="60" customHeight="1" x14ac:dyDescent="0.25">
      <c r="A137" s="27" t="s">
        <v>191</v>
      </c>
      <c r="B137" s="29" t="s">
        <v>268</v>
      </c>
      <c r="C137" s="28" t="s">
        <v>269</v>
      </c>
      <c r="D137" s="24" t="s">
        <v>34</v>
      </c>
      <c r="E137" s="24">
        <f t="shared" si="62"/>
        <v>0</v>
      </c>
      <c r="F137" s="25">
        <f t="shared" si="62"/>
        <v>0</v>
      </c>
      <c r="G137" s="25">
        <f t="shared" si="62"/>
        <v>0</v>
      </c>
      <c r="H137" s="25">
        <f t="shared" si="62"/>
        <v>0</v>
      </c>
      <c r="I137" s="25">
        <f t="shared" si="62"/>
        <v>0</v>
      </c>
      <c r="J137" s="25">
        <f t="shared" si="62"/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f t="shared" si="63"/>
        <v>0</v>
      </c>
      <c r="AJ137" s="25">
        <f t="shared" si="63"/>
        <v>0</v>
      </c>
      <c r="AK137" s="25">
        <f t="shared" si="63"/>
        <v>0</v>
      </c>
      <c r="AL137" s="25">
        <f t="shared" si="63"/>
        <v>0</v>
      </c>
      <c r="AM137" s="25">
        <f t="shared" si="63"/>
        <v>0</v>
      </c>
      <c r="AN137" s="25">
        <f t="shared" si="63"/>
        <v>0</v>
      </c>
      <c r="AO137" s="25">
        <v>0</v>
      </c>
      <c r="AP137" s="25">
        <v>0</v>
      </c>
      <c r="AQ137" s="25">
        <v>0</v>
      </c>
      <c r="AR137" s="25">
        <v>0</v>
      </c>
      <c r="AS137" s="25">
        <v>0</v>
      </c>
      <c r="AT137" s="25">
        <v>0</v>
      </c>
      <c r="AU137" s="25">
        <v>0</v>
      </c>
      <c r="AV137" s="25">
        <v>0</v>
      </c>
      <c r="AW137" s="25">
        <v>0</v>
      </c>
      <c r="AX137" s="25">
        <v>0</v>
      </c>
      <c r="AY137" s="25">
        <v>0</v>
      </c>
      <c r="AZ137" s="25">
        <v>0</v>
      </c>
      <c r="BA137" s="25">
        <v>0</v>
      </c>
      <c r="BB137" s="25">
        <v>0</v>
      </c>
      <c r="BC137" s="25">
        <v>0</v>
      </c>
      <c r="BD137" s="25">
        <v>0</v>
      </c>
      <c r="BE137" s="25">
        <v>0</v>
      </c>
      <c r="BF137" s="25">
        <v>0</v>
      </c>
      <c r="BG137" s="25">
        <v>0</v>
      </c>
      <c r="BH137" s="25">
        <v>0</v>
      </c>
      <c r="BI137" s="25">
        <v>0</v>
      </c>
      <c r="BJ137" s="25">
        <v>0</v>
      </c>
      <c r="BK137" s="25">
        <v>0</v>
      </c>
      <c r="BL137" s="25">
        <v>0</v>
      </c>
      <c r="BM137" s="25">
        <f t="shared" si="64"/>
        <v>0</v>
      </c>
      <c r="BN137" s="25">
        <f t="shared" si="64"/>
        <v>0</v>
      </c>
      <c r="BO137" s="25">
        <f t="shared" si="64"/>
        <v>0</v>
      </c>
      <c r="BP137" s="25">
        <f t="shared" si="64"/>
        <v>0</v>
      </c>
      <c r="BQ137" s="25">
        <f t="shared" si="64"/>
        <v>0</v>
      </c>
      <c r="BR137" s="26" t="s">
        <v>34</v>
      </c>
      <c r="BS137" s="66"/>
      <c r="BT137" s="68"/>
      <c r="BU137" s="67"/>
      <c r="BV137" s="59"/>
      <c r="BW137" s="59"/>
      <c r="BX137" s="59"/>
      <c r="BY137" s="59"/>
      <c r="BZ137" s="59"/>
      <c r="CA137" s="59"/>
    </row>
    <row r="138" spans="1:79" s="17" customFormat="1" ht="59.25" customHeight="1" x14ac:dyDescent="0.25">
      <c r="A138" s="27" t="s">
        <v>191</v>
      </c>
      <c r="B138" s="29" t="s">
        <v>270</v>
      </c>
      <c r="C138" s="28" t="s">
        <v>271</v>
      </c>
      <c r="D138" s="24" t="s">
        <v>34</v>
      </c>
      <c r="E138" s="24">
        <f t="shared" si="62"/>
        <v>0</v>
      </c>
      <c r="F138" s="25">
        <f t="shared" si="62"/>
        <v>0</v>
      </c>
      <c r="G138" s="25">
        <f t="shared" si="62"/>
        <v>0</v>
      </c>
      <c r="H138" s="25">
        <f t="shared" si="62"/>
        <v>0</v>
      </c>
      <c r="I138" s="25">
        <f t="shared" si="62"/>
        <v>0</v>
      </c>
      <c r="J138" s="25">
        <f t="shared" si="62"/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f t="shared" si="63"/>
        <v>0</v>
      </c>
      <c r="AJ138" s="25">
        <f t="shared" si="63"/>
        <v>0</v>
      </c>
      <c r="AK138" s="25">
        <f t="shared" si="63"/>
        <v>0</v>
      </c>
      <c r="AL138" s="25">
        <f t="shared" si="63"/>
        <v>0</v>
      </c>
      <c r="AM138" s="25">
        <f t="shared" si="63"/>
        <v>0</v>
      </c>
      <c r="AN138" s="25">
        <f t="shared" si="63"/>
        <v>0</v>
      </c>
      <c r="AO138" s="25">
        <v>0</v>
      </c>
      <c r="AP138" s="25">
        <v>0</v>
      </c>
      <c r="AQ138" s="25">
        <v>0</v>
      </c>
      <c r="AR138" s="25">
        <v>0</v>
      </c>
      <c r="AS138" s="25">
        <v>0</v>
      </c>
      <c r="AT138" s="25">
        <v>0</v>
      </c>
      <c r="AU138" s="25">
        <v>0</v>
      </c>
      <c r="AV138" s="25">
        <v>0</v>
      </c>
      <c r="AW138" s="25">
        <v>0</v>
      </c>
      <c r="AX138" s="25">
        <v>0</v>
      </c>
      <c r="AY138" s="25">
        <v>0</v>
      </c>
      <c r="AZ138" s="25">
        <v>0</v>
      </c>
      <c r="BA138" s="25">
        <v>0</v>
      </c>
      <c r="BB138" s="25">
        <v>0</v>
      </c>
      <c r="BC138" s="25">
        <v>0</v>
      </c>
      <c r="BD138" s="25">
        <v>0</v>
      </c>
      <c r="BE138" s="25">
        <v>0</v>
      </c>
      <c r="BF138" s="25">
        <v>0</v>
      </c>
      <c r="BG138" s="25">
        <v>0</v>
      </c>
      <c r="BH138" s="25">
        <v>0</v>
      </c>
      <c r="BI138" s="25">
        <v>0</v>
      </c>
      <c r="BJ138" s="25">
        <v>0</v>
      </c>
      <c r="BK138" s="25">
        <v>0</v>
      </c>
      <c r="BL138" s="25">
        <v>0</v>
      </c>
      <c r="BM138" s="25">
        <f t="shared" si="64"/>
        <v>0</v>
      </c>
      <c r="BN138" s="25">
        <f t="shared" si="64"/>
        <v>0</v>
      </c>
      <c r="BO138" s="25">
        <f t="shared" si="64"/>
        <v>0</v>
      </c>
      <c r="BP138" s="25">
        <f t="shared" si="64"/>
        <v>0</v>
      </c>
      <c r="BQ138" s="25">
        <f t="shared" si="64"/>
        <v>0</v>
      </c>
      <c r="BR138" s="26" t="s">
        <v>34</v>
      </c>
      <c r="BS138" s="66"/>
      <c r="BT138" s="68"/>
      <c r="BU138" s="67"/>
      <c r="BV138" s="59"/>
      <c r="BW138" s="59"/>
      <c r="BX138" s="59"/>
      <c r="BY138" s="59"/>
      <c r="BZ138" s="59"/>
      <c r="CA138" s="59"/>
    </row>
    <row r="139" spans="1:79" s="17" customFormat="1" ht="45" customHeight="1" x14ac:dyDescent="0.25">
      <c r="A139" s="27" t="s">
        <v>191</v>
      </c>
      <c r="B139" s="29" t="s">
        <v>272</v>
      </c>
      <c r="C139" s="28" t="s">
        <v>273</v>
      </c>
      <c r="D139" s="24" t="s">
        <v>34</v>
      </c>
      <c r="E139" s="24">
        <f t="shared" si="62"/>
        <v>0</v>
      </c>
      <c r="F139" s="25">
        <f t="shared" si="62"/>
        <v>0</v>
      </c>
      <c r="G139" s="25">
        <f t="shared" si="62"/>
        <v>0</v>
      </c>
      <c r="H139" s="25">
        <f t="shared" si="62"/>
        <v>0</v>
      </c>
      <c r="I139" s="25">
        <f t="shared" si="62"/>
        <v>0</v>
      </c>
      <c r="J139" s="25">
        <f t="shared" si="62"/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f t="shared" si="63"/>
        <v>0</v>
      </c>
      <c r="AJ139" s="25">
        <f t="shared" si="63"/>
        <v>0</v>
      </c>
      <c r="AK139" s="25">
        <f t="shared" si="63"/>
        <v>0</v>
      </c>
      <c r="AL139" s="25">
        <f t="shared" si="63"/>
        <v>0</v>
      </c>
      <c r="AM139" s="25">
        <f t="shared" si="63"/>
        <v>0</v>
      </c>
      <c r="AN139" s="25">
        <f t="shared" si="63"/>
        <v>0</v>
      </c>
      <c r="AO139" s="25">
        <v>0</v>
      </c>
      <c r="AP139" s="25">
        <v>0</v>
      </c>
      <c r="AQ139" s="25">
        <v>0</v>
      </c>
      <c r="AR139" s="25">
        <v>0</v>
      </c>
      <c r="AS139" s="25">
        <v>0</v>
      </c>
      <c r="AT139" s="25">
        <v>0</v>
      </c>
      <c r="AU139" s="25">
        <v>0</v>
      </c>
      <c r="AV139" s="25">
        <v>0</v>
      </c>
      <c r="AW139" s="25">
        <v>0</v>
      </c>
      <c r="AX139" s="25">
        <v>0</v>
      </c>
      <c r="AY139" s="25">
        <v>0</v>
      </c>
      <c r="AZ139" s="25">
        <v>0</v>
      </c>
      <c r="BA139" s="25">
        <v>0</v>
      </c>
      <c r="BB139" s="25">
        <v>0</v>
      </c>
      <c r="BC139" s="25">
        <v>0</v>
      </c>
      <c r="BD139" s="25">
        <v>0</v>
      </c>
      <c r="BE139" s="25">
        <v>0</v>
      </c>
      <c r="BF139" s="25">
        <v>0</v>
      </c>
      <c r="BG139" s="25">
        <v>0</v>
      </c>
      <c r="BH139" s="25">
        <v>0</v>
      </c>
      <c r="BI139" s="25">
        <v>0</v>
      </c>
      <c r="BJ139" s="25">
        <v>0</v>
      </c>
      <c r="BK139" s="25">
        <v>0</v>
      </c>
      <c r="BL139" s="25">
        <v>0</v>
      </c>
      <c r="BM139" s="25">
        <f t="shared" si="64"/>
        <v>0</v>
      </c>
      <c r="BN139" s="25">
        <f t="shared" si="64"/>
        <v>0</v>
      </c>
      <c r="BO139" s="25">
        <f t="shared" si="64"/>
        <v>0</v>
      </c>
      <c r="BP139" s="25">
        <f t="shared" si="64"/>
        <v>0</v>
      </c>
      <c r="BQ139" s="25">
        <f t="shared" si="64"/>
        <v>0</v>
      </c>
      <c r="BR139" s="26" t="s">
        <v>34</v>
      </c>
      <c r="BS139" s="66"/>
      <c r="BT139" s="68"/>
      <c r="BU139" s="67"/>
      <c r="BV139" s="59"/>
      <c r="BW139" s="59"/>
      <c r="BX139" s="59"/>
      <c r="BY139" s="59"/>
      <c r="BZ139" s="59"/>
      <c r="CA139" s="59"/>
    </row>
    <row r="140" spans="1:79" s="17" customFormat="1" ht="31.5" x14ac:dyDescent="0.25">
      <c r="A140" s="27" t="s">
        <v>191</v>
      </c>
      <c r="B140" s="29" t="s">
        <v>274</v>
      </c>
      <c r="C140" s="28" t="s">
        <v>275</v>
      </c>
      <c r="D140" s="24" t="s">
        <v>34</v>
      </c>
      <c r="E140" s="24">
        <f t="shared" si="62"/>
        <v>0</v>
      </c>
      <c r="F140" s="25">
        <f t="shared" si="62"/>
        <v>0</v>
      </c>
      <c r="G140" s="25">
        <f t="shared" si="62"/>
        <v>0</v>
      </c>
      <c r="H140" s="25">
        <f t="shared" si="62"/>
        <v>0</v>
      </c>
      <c r="I140" s="25">
        <f t="shared" si="62"/>
        <v>0</v>
      </c>
      <c r="J140" s="25">
        <f t="shared" si="62"/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f t="shared" si="63"/>
        <v>0</v>
      </c>
      <c r="AJ140" s="25">
        <f t="shared" si="63"/>
        <v>0</v>
      </c>
      <c r="AK140" s="25">
        <f t="shared" si="63"/>
        <v>0</v>
      </c>
      <c r="AL140" s="25">
        <f t="shared" si="63"/>
        <v>0</v>
      </c>
      <c r="AM140" s="25">
        <f t="shared" si="63"/>
        <v>0</v>
      </c>
      <c r="AN140" s="25">
        <f t="shared" si="63"/>
        <v>0</v>
      </c>
      <c r="AO140" s="25">
        <v>0</v>
      </c>
      <c r="AP140" s="25">
        <v>0</v>
      </c>
      <c r="AQ140" s="25">
        <v>0</v>
      </c>
      <c r="AR140" s="25">
        <v>0</v>
      </c>
      <c r="AS140" s="25">
        <v>0</v>
      </c>
      <c r="AT140" s="25">
        <v>0</v>
      </c>
      <c r="AU140" s="25">
        <v>0</v>
      </c>
      <c r="AV140" s="25">
        <v>0</v>
      </c>
      <c r="AW140" s="25">
        <v>0</v>
      </c>
      <c r="AX140" s="25">
        <v>0</v>
      </c>
      <c r="AY140" s="25">
        <v>0</v>
      </c>
      <c r="AZ140" s="25">
        <v>0</v>
      </c>
      <c r="BA140" s="25">
        <v>0</v>
      </c>
      <c r="BB140" s="25">
        <v>0</v>
      </c>
      <c r="BC140" s="25">
        <v>0</v>
      </c>
      <c r="BD140" s="25">
        <v>0</v>
      </c>
      <c r="BE140" s="25">
        <v>0</v>
      </c>
      <c r="BF140" s="25">
        <v>0</v>
      </c>
      <c r="BG140" s="25">
        <v>0</v>
      </c>
      <c r="BH140" s="25">
        <v>0</v>
      </c>
      <c r="BI140" s="25">
        <v>0</v>
      </c>
      <c r="BJ140" s="25">
        <v>0</v>
      </c>
      <c r="BK140" s="25">
        <v>0</v>
      </c>
      <c r="BL140" s="25">
        <v>0</v>
      </c>
      <c r="BM140" s="25">
        <f t="shared" si="64"/>
        <v>0</v>
      </c>
      <c r="BN140" s="25">
        <f t="shared" si="64"/>
        <v>0</v>
      </c>
      <c r="BO140" s="25">
        <f t="shared" si="64"/>
        <v>0</v>
      </c>
      <c r="BP140" s="25">
        <f t="shared" si="64"/>
        <v>0</v>
      </c>
      <c r="BQ140" s="25">
        <f t="shared" si="64"/>
        <v>0</v>
      </c>
      <c r="BR140" s="26" t="s">
        <v>34</v>
      </c>
      <c r="BS140" s="66"/>
      <c r="BT140" s="68"/>
      <c r="BU140" s="67"/>
      <c r="BV140" s="59"/>
      <c r="BW140" s="59"/>
      <c r="BX140" s="59"/>
      <c r="BY140" s="59"/>
      <c r="BZ140" s="59"/>
      <c r="CA140" s="59"/>
    </row>
    <row r="141" spans="1:79" s="17" customFormat="1" x14ac:dyDescent="0.25">
      <c r="A141" s="27" t="s">
        <v>191</v>
      </c>
      <c r="B141" s="29" t="s">
        <v>276</v>
      </c>
      <c r="C141" s="28" t="s">
        <v>277</v>
      </c>
      <c r="D141" s="24" t="s">
        <v>34</v>
      </c>
      <c r="E141" s="24">
        <f t="shared" si="62"/>
        <v>0</v>
      </c>
      <c r="F141" s="25">
        <f t="shared" si="62"/>
        <v>0</v>
      </c>
      <c r="G141" s="25">
        <f t="shared" si="62"/>
        <v>0</v>
      </c>
      <c r="H141" s="25">
        <f t="shared" si="62"/>
        <v>0</v>
      </c>
      <c r="I141" s="25">
        <f t="shared" si="62"/>
        <v>0</v>
      </c>
      <c r="J141" s="25">
        <f t="shared" si="62"/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f t="shared" si="63"/>
        <v>0</v>
      </c>
      <c r="AJ141" s="25">
        <f t="shared" si="63"/>
        <v>0</v>
      </c>
      <c r="AK141" s="25">
        <f t="shared" si="63"/>
        <v>0</v>
      </c>
      <c r="AL141" s="25">
        <f t="shared" si="63"/>
        <v>0</v>
      </c>
      <c r="AM141" s="25">
        <f t="shared" si="63"/>
        <v>0</v>
      </c>
      <c r="AN141" s="25">
        <f t="shared" si="63"/>
        <v>0</v>
      </c>
      <c r="AO141" s="25">
        <v>0</v>
      </c>
      <c r="AP141" s="25">
        <v>0</v>
      </c>
      <c r="AQ141" s="25">
        <v>0</v>
      </c>
      <c r="AR141" s="25">
        <v>0</v>
      </c>
      <c r="AS141" s="25">
        <v>0</v>
      </c>
      <c r="AT141" s="25">
        <v>0</v>
      </c>
      <c r="AU141" s="25">
        <v>0</v>
      </c>
      <c r="AV141" s="25">
        <v>0</v>
      </c>
      <c r="AW141" s="25">
        <v>0</v>
      </c>
      <c r="AX141" s="25">
        <v>0</v>
      </c>
      <c r="AY141" s="25">
        <v>0</v>
      </c>
      <c r="AZ141" s="25">
        <v>0</v>
      </c>
      <c r="BA141" s="25">
        <v>0</v>
      </c>
      <c r="BB141" s="25">
        <v>0</v>
      </c>
      <c r="BC141" s="25">
        <v>0</v>
      </c>
      <c r="BD141" s="25">
        <v>0</v>
      </c>
      <c r="BE141" s="25">
        <v>0</v>
      </c>
      <c r="BF141" s="25">
        <v>0</v>
      </c>
      <c r="BG141" s="25">
        <v>0</v>
      </c>
      <c r="BH141" s="25">
        <v>0</v>
      </c>
      <c r="BI141" s="25">
        <v>0</v>
      </c>
      <c r="BJ141" s="25">
        <v>0</v>
      </c>
      <c r="BK141" s="25">
        <v>0</v>
      </c>
      <c r="BL141" s="25">
        <v>0</v>
      </c>
      <c r="BM141" s="25">
        <f t="shared" si="64"/>
        <v>0</v>
      </c>
      <c r="BN141" s="25">
        <f t="shared" si="64"/>
        <v>0</v>
      </c>
      <c r="BO141" s="25">
        <f t="shared" si="64"/>
        <v>0</v>
      </c>
      <c r="BP141" s="25">
        <f t="shared" si="64"/>
        <v>0</v>
      </c>
      <c r="BQ141" s="25">
        <f t="shared" si="64"/>
        <v>0</v>
      </c>
      <c r="BR141" s="26" t="s">
        <v>34</v>
      </c>
      <c r="BS141" s="66"/>
      <c r="BT141" s="68"/>
      <c r="BU141" s="67"/>
      <c r="BV141" s="59"/>
      <c r="BW141" s="59"/>
      <c r="BX141" s="59"/>
      <c r="BY141" s="59"/>
      <c r="BZ141" s="59"/>
      <c r="CA141" s="59"/>
    </row>
    <row r="142" spans="1:79" s="17" customFormat="1" x14ac:dyDescent="0.25">
      <c r="A142" s="27" t="s">
        <v>191</v>
      </c>
      <c r="B142" s="29" t="s">
        <v>278</v>
      </c>
      <c r="C142" s="28" t="s">
        <v>279</v>
      </c>
      <c r="D142" s="24" t="s">
        <v>34</v>
      </c>
      <c r="E142" s="24">
        <f t="shared" si="62"/>
        <v>0</v>
      </c>
      <c r="F142" s="25">
        <f t="shared" si="62"/>
        <v>0</v>
      </c>
      <c r="G142" s="25">
        <f t="shared" si="62"/>
        <v>0</v>
      </c>
      <c r="H142" s="25">
        <f t="shared" si="62"/>
        <v>0</v>
      </c>
      <c r="I142" s="25">
        <f t="shared" si="62"/>
        <v>0</v>
      </c>
      <c r="J142" s="25">
        <f t="shared" si="62"/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f t="shared" si="63"/>
        <v>0</v>
      </c>
      <c r="AJ142" s="25">
        <f t="shared" si="63"/>
        <v>0</v>
      </c>
      <c r="AK142" s="25">
        <f t="shared" si="63"/>
        <v>0</v>
      </c>
      <c r="AL142" s="25">
        <f t="shared" si="63"/>
        <v>0</v>
      </c>
      <c r="AM142" s="25">
        <f t="shared" si="63"/>
        <v>0</v>
      </c>
      <c r="AN142" s="25">
        <f t="shared" si="63"/>
        <v>0</v>
      </c>
      <c r="AO142" s="25">
        <v>0</v>
      </c>
      <c r="AP142" s="25">
        <v>0</v>
      </c>
      <c r="AQ142" s="25">
        <v>0</v>
      </c>
      <c r="AR142" s="25">
        <v>0</v>
      </c>
      <c r="AS142" s="25">
        <v>0</v>
      </c>
      <c r="AT142" s="25">
        <v>0</v>
      </c>
      <c r="AU142" s="25">
        <v>0</v>
      </c>
      <c r="AV142" s="25">
        <v>0</v>
      </c>
      <c r="AW142" s="25">
        <v>0</v>
      </c>
      <c r="AX142" s="25">
        <v>0</v>
      </c>
      <c r="AY142" s="25">
        <v>0</v>
      </c>
      <c r="AZ142" s="25">
        <v>0</v>
      </c>
      <c r="BA142" s="25">
        <v>0</v>
      </c>
      <c r="BB142" s="25">
        <v>0</v>
      </c>
      <c r="BC142" s="25">
        <v>0</v>
      </c>
      <c r="BD142" s="25">
        <v>0</v>
      </c>
      <c r="BE142" s="25">
        <v>0</v>
      </c>
      <c r="BF142" s="25">
        <v>0</v>
      </c>
      <c r="BG142" s="25">
        <v>0</v>
      </c>
      <c r="BH142" s="25">
        <v>0</v>
      </c>
      <c r="BI142" s="25">
        <v>0</v>
      </c>
      <c r="BJ142" s="25">
        <v>0</v>
      </c>
      <c r="BK142" s="25">
        <v>0</v>
      </c>
      <c r="BL142" s="25">
        <v>0</v>
      </c>
      <c r="BM142" s="25">
        <f t="shared" si="64"/>
        <v>0</v>
      </c>
      <c r="BN142" s="25">
        <f t="shared" si="64"/>
        <v>0</v>
      </c>
      <c r="BO142" s="25">
        <f t="shared" si="64"/>
        <v>0</v>
      </c>
      <c r="BP142" s="25">
        <f t="shared" si="64"/>
        <v>0</v>
      </c>
      <c r="BQ142" s="25">
        <f t="shared" si="64"/>
        <v>0</v>
      </c>
      <c r="BR142" s="26" t="s">
        <v>34</v>
      </c>
      <c r="BS142" s="66"/>
      <c r="BT142" s="68"/>
      <c r="BU142" s="67"/>
      <c r="BV142" s="59"/>
      <c r="BW142" s="59"/>
      <c r="BX142" s="59"/>
      <c r="BY142" s="59"/>
      <c r="BZ142" s="59"/>
      <c r="CA142" s="59"/>
    </row>
    <row r="143" spans="1:79" s="17" customFormat="1" ht="31.5" x14ac:dyDescent="0.25">
      <c r="A143" s="27" t="s">
        <v>191</v>
      </c>
      <c r="B143" s="29" t="s">
        <v>280</v>
      </c>
      <c r="C143" s="28" t="s">
        <v>281</v>
      </c>
      <c r="D143" s="24" t="s">
        <v>34</v>
      </c>
      <c r="E143" s="24">
        <f t="shared" si="62"/>
        <v>0</v>
      </c>
      <c r="F143" s="25">
        <f t="shared" si="62"/>
        <v>0</v>
      </c>
      <c r="G143" s="25">
        <f t="shared" si="62"/>
        <v>0</v>
      </c>
      <c r="H143" s="25">
        <f t="shared" si="62"/>
        <v>0</v>
      </c>
      <c r="I143" s="25">
        <f t="shared" si="62"/>
        <v>0</v>
      </c>
      <c r="J143" s="25">
        <f t="shared" si="62"/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f t="shared" si="63"/>
        <v>0</v>
      </c>
      <c r="AJ143" s="25">
        <f t="shared" si="63"/>
        <v>0</v>
      </c>
      <c r="AK143" s="25">
        <f t="shared" si="63"/>
        <v>0</v>
      </c>
      <c r="AL143" s="25">
        <f t="shared" si="63"/>
        <v>0</v>
      </c>
      <c r="AM143" s="25">
        <f t="shared" si="63"/>
        <v>0</v>
      </c>
      <c r="AN143" s="25">
        <f t="shared" si="63"/>
        <v>0</v>
      </c>
      <c r="AO143" s="25">
        <v>0</v>
      </c>
      <c r="AP143" s="25">
        <v>0</v>
      </c>
      <c r="AQ143" s="25">
        <v>0</v>
      </c>
      <c r="AR143" s="25">
        <v>0</v>
      </c>
      <c r="AS143" s="25">
        <v>0</v>
      </c>
      <c r="AT143" s="25">
        <v>0</v>
      </c>
      <c r="AU143" s="25">
        <v>0</v>
      </c>
      <c r="AV143" s="25">
        <v>0</v>
      </c>
      <c r="AW143" s="25">
        <v>0</v>
      </c>
      <c r="AX143" s="25">
        <v>0</v>
      </c>
      <c r="AY143" s="25">
        <v>0</v>
      </c>
      <c r="AZ143" s="25">
        <v>0</v>
      </c>
      <c r="BA143" s="25">
        <v>0</v>
      </c>
      <c r="BB143" s="25">
        <v>0</v>
      </c>
      <c r="BC143" s="25">
        <v>0</v>
      </c>
      <c r="BD143" s="25">
        <v>0</v>
      </c>
      <c r="BE143" s="25">
        <v>0</v>
      </c>
      <c r="BF143" s="25">
        <v>0</v>
      </c>
      <c r="BG143" s="25">
        <v>0</v>
      </c>
      <c r="BH143" s="25">
        <v>0</v>
      </c>
      <c r="BI143" s="25">
        <v>0</v>
      </c>
      <c r="BJ143" s="25">
        <v>0</v>
      </c>
      <c r="BK143" s="25">
        <v>0</v>
      </c>
      <c r="BL143" s="25">
        <v>0</v>
      </c>
      <c r="BM143" s="25">
        <f t="shared" si="64"/>
        <v>0</v>
      </c>
      <c r="BN143" s="25">
        <f t="shared" si="64"/>
        <v>0</v>
      </c>
      <c r="BO143" s="25">
        <f t="shared" si="64"/>
        <v>0</v>
      </c>
      <c r="BP143" s="25">
        <f t="shared" si="64"/>
        <v>0</v>
      </c>
      <c r="BQ143" s="25">
        <f t="shared" si="64"/>
        <v>0</v>
      </c>
      <c r="BR143" s="26" t="s">
        <v>34</v>
      </c>
      <c r="BS143" s="66"/>
      <c r="BT143" s="68"/>
      <c r="BU143" s="67"/>
      <c r="BV143" s="59"/>
      <c r="BW143" s="59"/>
      <c r="BX143" s="59"/>
      <c r="BY143" s="59"/>
      <c r="BZ143" s="59"/>
      <c r="CA143" s="59"/>
    </row>
    <row r="144" spans="1:79" s="17" customFormat="1" ht="31.5" x14ac:dyDescent="0.25">
      <c r="A144" s="27" t="s">
        <v>191</v>
      </c>
      <c r="B144" s="29" t="s">
        <v>282</v>
      </c>
      <c r="C144" s="28" t="s">
        <v>283</v>
      </c>
      <c r="D144" s="24" t="s">
        <v>34</v>
      </c>
      <c r="E144" s="24">
        <f t="shared" si="62"/>
        <v>0</v>
      </c>
      <c r="F144" s="25">
        <f t="shared" si="62"/>
        <v>0</v>
      </c>
      <c r="G144" s="25">
        <f t="shared" si="62"/>
        <v>0</v>
      </c>
      <c r="H144" s="25">
        <f t="shared" si="62"/>
        <v>0</v>
      </c>
      <c r="I144" s="25">
        <f t="shared" si="62"/>
        <v>0</v>
      </c>
      <c r="J144" s="25">
        <f t="shared" si="62"/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f t="shared" si="63"/>
        <v>0</v>
      </c>
      <c r="AJ144" s="25">
        <f t="shared" si="63"/>
        <v>0</v>
      </c>
      <c r="AK144" s="25">
        <f t="shared" si="63"/>
        <v>0</v>
      </c>
      <c r="AL144" s="25">
        <f t="shared" si="63"/>
        <v>0</v>
      </c>
      <c r="AM144" s="25">
        <f t="shared" si="63"/>
        <v>0</v>
      </c>
      <c r="AN144" s="25">
        <f t="shared" si="63"/>
        <v>0</v>
      </c>
      <c r="AO144" s="25">
        <v>0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5">
        <v>0</v>
      </c>
      <c r="BB144" s="25">
        <v>0</v>
      </c>
      <c r="BC144" s="25">
        <v>0</v>
      </c>
      <c r="BD144" s="25">
        <v>0</v>
      </c>
      <c r="BE144" s="25">
        <v>0</v>
      </c>
      <c r="BF144" s="25">
        <v>0</v>
      </c>
      <c r="BG144" s="25">
        <v>0</v>
      </c>
      <c r="BH144" s="25">
        <v>0</v>
      </c>
      <c r="BI144" s="25">
        <v>0</v>
      </c>
      <c r="BJ144" s="25">
        <v>0</v>
      </c>
      <c r="BK144" s="25">
        <v>0</v>
      </c>
      <c r="BL144" s="25">
        <v>0</v>
      </c>
      <c r="BM144" s="25">
        <f t="shared" si="64"/>
        <v>0</v>
      </c>
      <c r="BN144" s="25">
        <f t="shared" si="64"/>
        <v>0</v>
      </c>
      <c r="BO144" s="25">
        <f t="shared" si="64"/>
        <v>0</v>
      </c>
      <c r="BP144" s="25">
        <f t="shared" si="64"/>
        <v>0</v>
      </c>
      <c r="BQ144" s="25">
        <f t="shared" si="64"/>
        <v>0</v>
      </c>
      <c r="BR144" s="26" t="s">
        <v>34</v>
      </c>
      <c r="BS144" s="66"/>
      <c r="BT144" s="68"/>
      <c r="BU144" s="67"/>
      <c r="BV144" s="59"/>
      <c r="BW144" s="59"/>
      <c r="BX144" s="59"/>
      <c r="BY144" s="59"/>
      <c r="BZ144" s="59"/>
      <c r="CA144" s="59"/>
    </row>
    <row r="145" spans="1:79" s="17" customFormat="1" ht="46.5" customHeight="1" x14ac:dyDescent="0.25">
      <c r="A145" s="27" t="s">
        <v>191</v>
      </c>
      <c r="B145" s="29" t="s">
        <v>284</v>
      </c>
      <c r="C145" s="28" t="s">
        <v>285</v>
      </c>
      <c r="D145" s="24" t="s">
        <v>34</v>
      </c>
      <c r="E145" s="24">
        <f t="shared" si="62"/>
        <v>0</v>
      </c>
      <c r="F145" s="25">
        <f t="shared" si="62"/>
        <v>0</v>
      </c>
      <c r="G145" s="25">
        <f t="shared" si="62"/>
        <v>0</v>
      </c>
      <c r="H145" s="25">
        <f t="shared" si="62"/>
        <v>0</v>
      </c>
      <c r="I145" s="25">
        <f t="shared" si="62"/>
        <v>0</v>
      </c>
      <c r="J145" s="25">
        <f t="shared" si="62"/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f t="shared" si="63"/>
        <v>0</v>
      </c>
      <c r="AJ145" s="25">
        <f t="shared" si="63"/>
        <v>0</v>
      </c>
      <c r="AK145" s="25">
        <f t="shared" si="63"/>
        <v>0</v>
      </c>
      <c r="AL145" s="25">
        <f t="shared" si="63"/>
        <v>0</v>
      </c>
      <c r="AM145" s="25">
        <f t="shared" si="63"/>
        <v>0</v>
      </c>
      <c r="AN145" s="25">
        <f t="shared" si="63"/>
        <v>0</v>
      </c>
      <c r="AO145" s="25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0</v>
      </c>
      <c r="AU145" s="25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5">
        <v>0</v>
      </c>
      <c r="BB145" s="25">
        <v>0</v>
      </c>
      <c r="BC145" s="25">
        <v>0</v>
      </c>
      <c r="BD145" s="25">
        <v>0</v>
      </c>
      <c r="BE145" s="25">
        <v>0</v>
      </c>
      <c r="BF145" s="25">
        <v>0</v>
      </c>
      <c r="BG145" s="25">
        <v>0</v>
      </c>
      <c r="BH145" s="25">
        <v>0</v>
      </c>
      <c r="BI145" s="25">
        <v>0</v>
      </c>
      <c r="BJ145" s="25">
        <v>0</v>
      </c>
      <c r="BK145" s="25">
        <v>0</v>
      </c>
      <c r="BL145" s="25">
        <v>0</v>
      </c>
      <c r="BM145" s="25">
        <f t="shared" si="64"/>
        <v>0</v>
      </c>
      <c r="BN145" s="25">
        <f t="shared" si="64"/>
        <v>0</v>
      </c>
      <c r="BO145" s="25">
        <f t="shared" si="64"/>
        <v>0</v>
      </c>
      <c r="BP145" s="25">
        <f t="shared" si="64"/>
        <v>0</v>
      </c>
      <c r="BQ145" s="25">
        <f t="shared" si="64"/>
        <v>0</v>
      </c>
      <c r="BR145" s="26" t="s">
        <v>34</v>
      </c>
      <c r="BS145" s="66"/>
      <c r="BT145" s="68"/>
      <c r="BU145" s="67"/>
      <c r="BV145" s="59"/>
      <c r="BW145" s="59"/>
      <c r="BX145" s="59"/>
      <c r="BY145" s="59"/>
      <c r="BZ145" s="59"/>
      <c r="CA145" s="59"/>
    </row>
    <row r="146" spans="1:79" s="17" customFormat="1" ht="45" customHeight="1" x14ac:dyDescent="0.25">
      <c r="A146" s="27" t="s">
        <v>191</v>
      </c>
      <c r="B146" s="29" t="s">
        <v>286</v>
      </c>
      <c r="C146" s="28" t="s">
        <v>287</v>
      </c>
      <c r="D146" s="24" t="s">
        <v>34</v>
      </c>
      <c r="E146" s="24">
        <f t="shared" si="62"/>
        <v>0</v>
      </c>
      <c r="F146" s="25">
        <f t="shared" si="62"/>
        <v>0</v>
      </c>
      <c r="G146" s="25">
        <f t="shared" si="62"/>
        <v>0</v>
      </c>
      <c r="H146" s="25">
        <f t="shared" si="62"/>
        <v>0</v>
      </c>
      <c r="I146" s="25">
        <f t="shared" si="62"/>
        <v>0</v>
      </c>
      <c r="J146" s="25">
        <f t="shared" si="62"/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f t="shared" si="63"/>
        <v>0</v>
      </c>
      <c r="AJ146" s="25">
        <f t="shared" si="63"/>
        <v>0</v>
      </c>
      <c r="AK146" s="25">
        <f t="shared" si="63"/>
        <v>0</v>
      </c>
      <c r="AL146" s="25">
        <f t="shared" si="63"/>
        <v>0</v>
      </c>
      <c r="AM146" s="25">
        <f t="shared" si="63"/>
        <v>0</v>
      </c>
      <c r="AN146" s="25">
        <f t="shared" si="63"/>
        <v>0</v>
      </c>
      <c r="AO146" s="25">
        <v>0</v>
      </c>
      <c r="AP146" s="25">
        <v>0</v>
      </c>
      <c r="AQ146" s="25">
        <v>0</v>
      </c>
      <c r="AR146" s="25">
        <v>0</v>
      </c>
      <c r="AS146" s="25">
        <v>0</v>
      </c>
      <c r="AT146" s="25">
        <v>0</v>
      </c>
      <c r="AU146" s="25">
        <v>0</v>
      </c>
      <c r="AV146" s="25">
        <v>0</v>
      </c>
      <c r="AW146" s="25">
        <v>0</v>
      </c>
      <c r="AX146" s="25">
        <v>0</v>
      </c>
      <c r="AY146" s="25">
        <v>0</v>
      </c>
      <c r="AZ146" s="25">
        <v>0</v>
      </c>
      <c r="BA146" s="25">
        <v>0</v>
      </c>
      <c r="BB146" s="25">
        <v>0</v>
      </c>
      <c r="BC146" s="25">
        <v>0</v>
      </c>
      <c r="BD146" s="25">
        <v>0</v>
      </c>
      <c r="BE146" s="25">
        <v>0</v>
      </c>
      <c r="BF146" s="25">
        <v>0</v>
      </c>
      <c r="BG146" s="25">
        <v>0</v>
      </c>
      <c r="BH146" s="25">
        <v>0</v>
      </c>
      <c r="BI146" s="25">
        <v>0</v>
      </c>
      <c r="BJ146" s="25">
        <v>0</v>
      </c>
      <c r="BK146" s="25">
        <v>0</v>
      </c>
      <c r="BL146" s="25">
        <v>0</v>
      </c>
      <c r="BM146" s="25">
        <f t="shared" si="64"/>
        <v>0</v>
      </c>
      <c r="BN146" s="25">
        <f t="shared" si="64"/>
        <v>0</v>
      </c>
      <c r="BO146" s="25">
        <f t="shared" si="64"/>
        <v>0</v>
      </c>
      <c r="BP146" s="25">
        <f t="shared" si="64"/>
        <v>0</v>
      </c>
      <c r="BQ146" s="25">
        <f t="shared" si="64"/>
        <v>0</v>
      </c>
      <c r="BR146" s="26" t="s">
        <v>34</v>
      </c>
      <c r="BS146" s="66"/>
      <c r="BT146" s="68"/>
      <c r="BU146" s="67"/>
      <c r="BV146" s="59"/>
      <c r="BW146" s="59"/>
      <c r="BX146" s="59"/>
      <c r="BY146" s="59"/>
      <c r="BZ146" s="59"/>
      <c r="CA146" s="59"/>
    </row>
    <row r="147" spans="1:79" s="17" customFormat="1" ht="35.25" customHeight="1" x14ac:dyDescent="0.25">
      <c r="A147" s="27" t="s">
        <v>191</v>
      </c>
      <c r="B147" s="29" t="s">
        <v>288</v>
      </c>
      <c r="C147" s="28" t="s">
        <v>289</v>
      </c>
      <c r="D147" s="24" t="s">
        <v>34</v>
      </c>
      <c r="E147" s="24">
        <f t="shared" si="62"/>
        <v>0</v>
      </c>
      <c r="F147" s="25">
        <f t="shared" si="62"/>
        <v>0</v>
      </c>
      <c r="G147" s="25">
        <f t="shared" si="62"/>
        <v>0</v>
      </c>
      <c r="H147" s="25">
        <f t="shared" si="62"/>
        <v>0</v>
      </c>
      <c r="I147" s="25">
        <f t="shared" si="62"/>
        <v>0</v>
      </c>
      <c r="J147" s="25">
        <f t="shared" si="62"/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5">
        <f t="shared" si="63"/>
        <v>0</v>
      </c>
      <c r="AJ147" s="25">
        <f t="shared" si="63"/>
        <v>0</v>
      </c>
      <c r="AK147" s="25">
        <f t="shared" si="63"/>
        <v>0</v>
      </c>
      <c r="AL147" s="25">
        <f t="shared" si="63"/>
        <v>0</v>
      </c>
      <c r="AM147" s="25">
        <f t="shared" si="63"/>
        <v>0</v>
      </c>
      <c r="AN147" s="25">
        <f t="shared" si="63"/>
        <v>0</v>
      </c>
      <c r="AO147" s="25">
        <v>0</v>
      </c>
      <c r="AP147" s="25">
        <v>0</v>
      </c>
      <c r="AQ147" s="25">
        <v>0</v>
      </c>
      <c r="AR147" s="25">
        <v>0</v>
      </c>
      <c r="AS147" s="25">
        <v>0</v>
      </c>
      <c r="AT147" s="25">
        <v>0</v>
      </c>
      <c r="AU147" s="25">
        <v>0</v>
      </c>
      <c r="AV147" s="25">
        <v>0</v>
      </c>
      <c r="AW147" s="25">
        <v>0</v>
      </c>
      <c r="AX147" s="25">
        <v>0</v>
      </c>
      <c r="AY147" s="25">
        <v>0</v>
      </c>
      <c r="AZ147" s="25">
        <v>0</v>
      </c>
      <c r="BA147" s="25">
        <v>0</v>
      </c>
      <c r="BB147" s="25">
        <v>0</v>
      </c>
      <c r="BC147" s="25">
        <v>0</v>
      </c>
      <c r="BD147" s="25">
        <v>0</v>
      </c>
      <c r="BE147" s="25">
        <v>0</v>
      </c>
      <c r="BF147" s="25">
        <v>0</v>
      </c>
      <c r="BG147" s="25">
        <v>0</v>
      </c>
      <c r="BH147" s="25">
        <v>0</v>
      </c>
      <c r="BI147" s="25">
        <v>0</v>
      </c>
      <c r="BJ147" s="25">
        <v>0</v>
      </c>
      <c r="BK147" s="25">
        <v>0</v>
      </c>
      <c r="BL147" s="25">
        <v>0</v>
      </c>
      <c r="BM147" s="25">
        <f t="shared" si="64"/>
        <v>0</v>
      </c>
      <c r="BN147" s="25">
        <f t="shared" si="64"/>
        <v>0</v>
      </c>
      <c r="BO147" s="25">
        <f t="shared" si="64"/>
        <v>0</v>
      </c>
      <c r="BP147" s="25">
        <f t="shared" si="64"/>
        <v>0</v>
      </c>
      <c r="BQ147" s="25">
        <f t="shared" si="64"/>
        <v>0</v>
      </c>
      <c r="BR147" s="26" t="s">
        <v>34</v>
      </c>
      <c r="BS147" s="73"/>
      <c r="BT147" s="74"/>
      <c r="BU147" s="75"/>
      <c r="BV147" s="59"/>
      <c r="BW147" s="59"/>
      <c r="BX147" s="59"/>
      <c r="BY147" s="59"/>
      <c r="BZ147" s="59"/>
      <c r="CA147" s="59"/>
    </row>
    <row r="148" spans="1:79" s="17" customFormat="1" ht="42.75" customHeight="1" x14ac:dyDescent="0.25">
      <c r="A148" s="27" t="s">
        <v>191</v>
      </c>
      <c r="B148" s="29" t="s">
        <v>290</v>
      </c>
      <c r="C148" s="28" t="s">
        <v>291</v>
      </c>
      <c r="D148" s="24" t="s">
        <v>34</v>
      </c>
      <c r="E148" s="24">
        <f t="shared" si="62"/>
        <v>0</v>
      </c>
      <c r="F148" s="25">
        <f t="shared" si="62"/>
        <v>0</v>
      </c>
      <c r="G148" s="25">
        <f t="shared" si="62"/>
        <v>0</v>
      </c>
      <c r="H148" s="25">
        <f t="shared" si="62"/>
        <v>0</v>
      </c>
      <c r="I148" s="25">
        <f t="shared" si="62"/>
        <v>0</v>
      </c>
      <c r="J148" s="25">
        <f t="shared" si="62"/>
        <v>0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5">
        <f t="shared" si="63"/>
        <v>0</v>
      </c>
      <c r="AJ148" s="25">
        <f t="shared" si="63"/>
        <v>0</v>
      </c>
      <c r="AK148" s="25">
        <f t="shared" si="63"/>
        <v>0</v>
      </c>
      <c r="AL148" s="25">
        <f t="shared" si="63"/>
        <v>0</v>
      </c>
      <c r="AM148" s="25">
        <f t="shared" si="63"/>
        <v>0</v>
      </c>
      <c r="AN148" s="25">
        <f t="shared" si="63"/>
        <v>0</v>
      </c>
      <c r="AO148" s="25">
        <v>0</v>
      </c>
      <c r="AP148" s="25">
        <v>0</v>
      </c>
      <c r="AQ148" s="25">
        <v>0</v>
      </c>
      <c r="AR148" s="25">
        <v>0</v>
      </c>
      <c r="AS148" s="25">
        <v>0</v>
      </c>
      <c r="AT148" s="25">
        <v>0</v>
      </c>
      <c r="AU148" s="25">
        <v>0</v>
      </c>
      <c r="AV148" s="25">
        <v>0</v>
      </c>
      <c r="AW148" s="25">
        <v>0</v>
      </c>
      <c r="AX148" s="25">
        <v>0</v>
      </c>
      <c r="AY148" s="25">
        <v>0</v>
      </c>
      <c r="AZ148" s="25">
        <v>0</v>
      </c>
      <c r="BA148" s="25">
        <v>0</v>
      </c>
      <c r="BB148" s="25">
        <v>0</v>
      </c>
      <c r="BC148" s="25">
        <v>0</v>
      </c>
      <c r="BD148" s="25">
        <v>0</v>
      </c>
      <c r="BE148" s="25">
        <v>0</v>
      </c>
      <c r="BF148" s="25">
        <v>0</v>
      </c>
      <c r="BG148" s="25">
        <v>0</v>
      </c>
      <c r="BH148" s="25">
        <v>0</v>
      </c>
      <c r="BI148" s="25">
        <v>0</v>
      </c>
      <c r="BJ148" s="25">
        <v>0</v>
      </c>
      <c r="BK148" s="25">
        <v>0</v>
      </c>
      <c r="BL148" s="25">
        <v>0</v>
      </c>
      <c r="BM148" s="25">
        <f t="shared" si="64"/>
        <v>0</v>
      </c>
      <c r="BN148" s="25">
        <f t="shared" si="64"/>
        <v>0</v>
      </c>
      <c r="BO148" s="25">
        <f t="shared" si="64"/>
        <v>0</v>
      </c>
      <c r="BP148" s="25">
        <f t="shared" si="64"/>
        <v>0</v>
      </c>
      <c r="BQ148" s="25">
        <f t="shared" si="64"/>
        <v>0</v>
      </c>
      <c r="BR148" s="26" t="s">
        <v>34</v>
      </c>
      <c r="BS148" s="73"/>
      <c r="BT148" s="74"/>
      <c r="BU148" s="75"/>
      <c r="BV148" s="59"/>
      <c r="BW148" s="59"/>
      <c r="BX148" s="59"/>
      <c r="BY148" s="59"/>
      <c r="BZ148" s="59"/>
      <c r="CA148" s="59"/>
    </row>
    <row r="149" spans="1:79" s="17" customFormat="1" ht="42.75" customHeight="1" x14ac:dyDescent="0.25">
      <c r="A149" s="27" t="s">
        <v>191</v>
      </c>
      <c r="B149" s="29" t="s">
        <v>292</v>
      </c>
      <c r="C149" s="28" t="s">
        <v>293</v>
      </c>
      <c r="D149" s="24" t="s">
        <v>34</v>
      </c>
      <c r="E149" s="24">
        <f t="shared" si="62"/>
        <v>0</v>
      </c>
      <c r="F149" s="25">
        <f t="shared" si="62"/>
        <v>0</v>
      </c>
      <c r="G149" s="25">
        <f t="shared" si="62"/>
        <v>0</v>
      </c>
      <c r="H149" s="25">
        <f t="shared" si="62"/>
        <v>0</v>
      </c>
      <c r="I149" s="25">
        <f t="shared" si="62"/>
        <v>0</v>
      </c>
      <c r="J149" s="25">
        <f t="shared" si="62"/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f t="shared" si="63"/>
        <v>0</v>
      </c>
      <c r="AJ149" s="25">
        <f t="shared" si="63"/>
        <v>0</v>
      </c>
      <c r="AK149" s="25">
        <f t="shared" si="63"/>
        <v>0</v>
      </c>
      <c r="AL149" s="25">
        <f t="shared" si="63"/>
        <v>0</v>
      </c>
      <c r="AM149" s="25">
        <f t="shared" si="63"/>
        <v>0</v>
      </c>
      <c r="AN149" s="25">
        <f t="shared" si="63"/>
        <v>0</v>
      </c>
      <c r="AO149" s="25">
        <v>0</v>
      </c>
      <c r="AP149" s="25">
        <v>0</v>
      </c>
      <c r="AQ149" s="25">
        <v>0</v>
      </c>
      <c r="AR149" s="25">
        <v>0</v>
      </c>
      <c r="AS149" s="25">
        <v>0</v>
      </c>
      <c r="AT149" s="25">
        <v>0</v>
      </c>
      <c r="AU149" s="25">
        <v>0</v>
      </c>
      <c r="AV149" s="25">
        <v>0</v>
      </c>
      <c r="AW149" s="25">
        <v>0</v>
      </c>
      <c r="AX149" s="25">
        <v>0</v>
      </c>
      <c r="AY149" s="25">
        <v>0</v>
      </c>
      <c r="AZ149" s="25">
        <v>0</v>
      </c>
      <c r="BA149" s="25">
        <v>0</v>
      </c>
      <c r="BB149" s="25">
        <v>0</v>
      </c>
      <c r="BC149" s="25">
        <v>0</v>
      </c>
      <c r="BD149" s="25">
        <v>0</v>
      </c>
      <c r="BE149" s="25">
        <v>0</v>
      </c>
      <c r="BF149" s="25">
        <v>0</v>
      </c>
      <c r="BG149" s="25">
        <v>0</v>
      </c>
      <c r="BH149" s="25">
        <v>0</v>
      </c>
      <c r="BI149" s="25">
        <v>0</v>
      </c>
      <c r="BJ149" s="25">
        <v>0</v>
      </c>
      <c r="BK149" s="25">
        <v>0</v>
      </c>
      <c r="BL149" s="25">
        <v>0</v>
      </c>
      <c r="BM149" s="25">
        <f t="shared" si="64"/>
        <v>0</v>
      </c>
      <c r="BN149" s="25">
        <f t="shared" si="64"/>
        <v>0</v>
      </c>
      <c r="BO149" s="25">
        <f t="shared" si="64"/>
        <v>0</v>
      </c>
      <c r="BP149" s="25">
        <f t="shared" si="64"/>
        <v>0</v>
      </c>
      <c r="BQ149" s="25">
        <f t="shared" si="64"/>
        <v>0</v>
      </c>
      <c r="BR149" s="26" t="s">
        <v>34</v>
      </c>
      <c r="BS149" s="66"/>
      <c r="BT149" s="68"/>
      <c r="BU149" s="67"/>
      <c r="BV149" s="59"/>
      <c r="BW149" s="59"/>
      <c r="BX149" s="59"/>
      <c r="BY149" s="59"/>
      <c r="BZ149" s="59"/>
      <c r="CA149" s="59"/>
    </row>
    <row r="150" spans="1:79" s="17" customFormat="1" ht="42.75" customHeight="1" x14ac:dyDescent="0.25">
      <c r="A150" s="27" t="s">
        <v>191</v>
      </c>
      <c r="B150" s="29" t="s">
        <v>294</v>
      </c>
      <c r="C150" s="28" t="s">
        <v>295</v>
      </c>
      <c r="D150" s="24" t="s">
        <v>34</v>
      </c>
      <c r="E150" s="24">
        <f t="shared" si="62"/>
        <v>0</v>
      </c>
      <c r="F150" s="25">
        <f t="shared" si="62"/>
        <v>0</v>
      </c>
      <c r="G150" s="25">
        <f t="shared" si="62"/>
        <v>0</v>
      </c>
      <c r="H150" s="25">
        <f t="shared" si="62"/>
        <v>0</v>
      </c>
      <c r="I150" s="25">
        <f t="shared" si="62"/>
        <v>0</v>
      </c>
      <c r="J150" s="25">
        <f t="shared" si="62"/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f t="shared" si="63"/>
        <v>0</v>
      </c>
      <c r="AJ150" s="25">
        <f t="shared" si="63"/>
        <v>0</v>
      </c>
      <c r="AK150" s="25">
        <f t="shared" si="63"/>
        <v>0</v>
      </c>
      <c r="AL150" s="25">
        <f t="shared" si="63"/>
        <v>0</v>
      </c>
      <c r="AM150" s="25">
        <f t="shared" si="63"/>
        <v>0</v>
      </c>
      <c r="AN150" s="25">
        <f t="shared" si="63"/>
        <v>0</v>
      </c>
      <c r="AO150" s="25">
        <v>0</v>
      </c>
      <c r="AP150" s="25">
        <v>0</v>
      </c>
      <c r="AQ150" s="25">
        <v>0</v>
      </c>
      <c r="AR150" s="25">
        <v>0</v>
      </c>
      <c r="AS150" s="25">
        <v>0</v>
      </c>
      <c r="AT150" s="25">
        <v>0</v>
      </c>
      <c r="AU150" s="25">
        <v>0</v>
      </c>
      <c r="AV150" s="25">
        <v>0</v>
      </c>
      <c r="AW150" s="25">
        <v>0</v>
      </c>
      <c r="AX150" s="25">
        <v>0</v>
      </c>
      <c r="AY150" s="25">
        <v>0</v>
      </c>
      <c r="AZ150" s="25">
        <v>0</v>
      </c>
      <c r="BA150" s="25">
        <v>0</v>
      </c>
      <c r="BB150" s="25">
        <v>0</v>
      </c>
      <c r="BC150" s="25">
        <v>0</v>
      </c>
      <c r="BD150" s="25">
        <v>0</v>
      </c>
      <c r="BE150" s="25">
        <v>0</v>
      </c>
      <c r="BF150" s="25">
        <v>0</v>
      </c>
      <c r="BG150" s="25">
        <v>0</v>
      </c>
      <c r="BH150" s="25">
        <v>0</v>
      </c>
      <c r="BI150" s="25">
        <v>0</v>
      </c>
      <c r="BJ150" s="25">
        <v>0</v>
      </c>
      <c r="BK150" s="25">
        <v>0</v>
      </c>
      <c r="BL150" s="25">
        <v>0</v>
      </c>
      <c r="BM150" s="25">
        <f t="shared" si="64"/>
        <v>0</v>
      </c>
      <c r="BN150" s="25">
        <f t="shared" si="64"/>
        <v>0</v>
      </c>
      <c r="BO150" s="25">
        <f t="shared" si="64"/>
        <v>0</v>
      </c>
      <c r="BP150" s="25">
        <f t="shared" si="64"/>
        <v>0</v>
      </c>
      <c r="BQ150" s="25">
        <f t="shared" si="64"/>
        <v>0</v>
      </c>
      <c r="BR150" s="26" t="s">
        <v>34</v>
      </c>
      <c r="BS150" s="66"/>
      <c r="BT150" s="68"/>
      <c r="BU150" s="67"/>
      <c r="BV150" s="59"/>
      <c r="BW150" s="59"/>
      <c r="BX150" s="59"/>
      <c r="BY150" s="59"/>
      <c r="BZ150" s="59"/>
      <c r="CA150" s="59"/>
    </row>
    <row r="151" spans="1:79" s="17" customFormat="1" ht="42.75" customHeight="1" x14ac:dyDescent="0.25">
      <c r="A151" s="27" t="s">
        <v>191</v>
      </c>
      <c r="B151" s="29" t="s">
        <v>296</v>
      </c>
      <c r="C151" s="28" t="s">
        <v>297</v>
      </c>
      <c r="D151" s="24" t="s">
        <v>34</v>
      </c>
      <c r="E151" s="24">
        <f t="shared" si="62"/>
        <v>0</v>
      </c>
      <c r="F151" s="25">
        <f t="shared" si="62"/>
        <v>0</v>
      </c>
      <c r="G151" s="25">
        <f t="shared" si="62"/>
        <v>0</v>
      </c>
      <c r="H151" s="25">
        <f t="shared" si="62"/>
        <v>0</v>
      </c>
      <c r="I151" s="25">
        <f t="shared" si="62"/>
        <v>0</v>
      </c>
      <c r="J151" s="25">
        <f t="shared" si="62"/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0</v>
      </c>
      <c r="AH151" s="25">
        <v>0</v>
      </c>
      <c r="AI151" s="25">
        <f t="shared" si="63"/>
        <v>0</v>
      </c>
      <c r="AJ151" s="25">
        <f t="shared" si="63"/>
        <v>0</v>
      </c>
      <c r="AK151" s="25">
        <f t="shared" si="63"/>
        <v>0</v>
      </c>
      <c r="AL151" s="25">
        <f t="shared" si="63"/>
        <v>0</v>
      </c>
      <c r="AM151" s="25">
        <f t="shared" si="63"/>
        <v>0</v>
      </c>
      <c r="AN151" s="25">
        <f t="shared" si="63"/>
        <v>0</v>
      </c>
      <c r="AO151" s="25">
        <v>0</v>
      </c>
      <c r="AP151" s="25">
        <v>0</v>
      </c>
      <c r="AQ151" s="25">
        <v>0</v>
      </c>
      <c r="AR151" s="25">
        <v>0</v>
      </c>
      <c r="AS151" s="25">
        <v>0</v>
      </c>
      <c r="AT151" s="25">
        <v>0</v>
      </c>
      <c r="AU151" s="25">
        <v>0</v>
      </c>
      <c r="AV151" s="25">
        <v>0</v>
      </c>
      <c r="AW151" s="25">
        <v>0</v>
      </c>
      <c r="AX151" s="25">
        <v>0</v>
      </c>
      <c r="AY151" s="25">
        <v>0</v>
      </c>
      <c r="AZ151" s="25">
        <v>0</v>
      </c>
      <c r="BA151" s="25">
        <v>0</v>
      </c>
      <c r="BB151" s="25">
        <v>0</v>
      </c>
      <c r="BC151" s="25">
        <v>0</v>
      </c>
      <c r="BD151" s="25">
        <v>0</v>
      </c>
      <c r="BE151" s="25">
        <v>0</v>
      </c>
      <c r="BF151" s="25">
        <v>0</v>
      </c>
      <c r="BG151" s="25">
        <v>0</v>
      </c>
      <c r="BH151" s="25">
        <v>0</v>
      </c>
      <c r="BI151" s="25">
        <v>0</v>
      </c>
      <c r="BJ151" s="25">
        <v>0</v>
      </c>
      <c r="BK151" s="25">
        <v>0</v>
      </c>
      <c r="BL151" s="25">
        <v>0</v>
      </c>
      <c r="BM151" s="25">
        <f t="shared" si="64"/>
        <v>0</v>
      </c>
      <c r="BN151" s="25">
        <f t="shared" si="64"/>
        <v>0</v>
      </c>
      <c r="BO151" s="25">
        <f t="shared" si="64"/>
        <v>0</v>
      </c>
      <c r="BP151" s="25">
        <f t="shared" si="64"/>
        <v>0</v>
      </c>
      <c r="BQ151" s="25">
        <f t="shared" si="64"/>
        <v>0</v>
      </c>
      <c r="BR151" s="26" t="s">
        <v>34</v>
      </c>
      <c r="BS151" s="66"/>
      <c r="BT151" s="68"/>
      <c r="BU151" s="67"/>
      <c r="BV151" s="59"/>
      <c r="BW151" s="59"/>
      <c r="BX151" s="59"/>
      <c r="BY151" s="59"/>
      <c r="BZ151" s="59"/>
      <c r="CA151" s="59"/>
    </row>
    <row r="152" spans="1:79" s="17" customFormat="1" ht="42.75" customHeight="1" x14ac:dyDescent="0.25">
      <c r="A152" s="27" t="s">
        <v>191</v>
      </c>
      <c r="B152" s="29" t="s">
        <v>298</v>
      </c>
      <c r="C152" s="28" t="s">
        <v>299</v>
      </c>
      <c r="D152" s="24" t="s">
        <v>34</v>
      </c>
      <c r="E152" s="24">
        <f t="shared" si="62"/>
        <v>0</v>
      </c>
      <c r="F152" s="25">
        <f t="shared" si="62"/>
        <v>0</v>
      </c>
      <c r="G152" s="25">
        <f t="shared" si="62"/>
        <v>0</v>
      </c>
      <c r="H152" s="25">
        <f t="shared" si="62"/>
        <v>0</v>
      </c>
      <c r="I152" s="25">
        <f t="shared" si="62"/>
        <v>0</v>
      </c>
      <c r="J152" s="25">
        <f t="shared" si="62"/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f t="shared" si="63"/>
        <v>0</v>
      </c>
      <c r="AJ152" s="25">
        <f t="shared" si="63"/>
        <v>0</v>
      </c>
      <c r="AK152" s="25">
        <f t="shared" si="63"/>
        <v>0</v>
      </c>
      <c r="AL152" s="25">
        <f t="shared" si="63"/>
        <v>0</v>
      </c>
      <c r="AM152" s="25">
        <f t="shared" si="63"/>
        <v>0</v>
      </c>
      <c r="AN152" s="25">
        <f t="shared" si="63"/>
        <v>0</v>
      </c>
      <c r="AO152" s="25">
        <v>0</v>
      </c>
      <c r="AP152" s="25">
        <v>0</v>
      </c>
      <c r="AQ152" s="25">
        <v>0</v>
      </c>
      <c r="AR152" s="25">
        <v>0</v>
      </c>
      <c r="AS152" s="25">
        <v>0</v>
      </c>
      <c r="AT152" s="25">
        <v>0</v>
      </c>
      <c r="AU152" s="25">
        <v>0</v>
      </c>
      <c r="AV152" s="25">
        <v>0</v>
      </c>
      <c r="AW152" s="25">
        <v>0</v>
      </c>
      <c r="AX152" s="25">
        <v>0</v>
      </c>
      <c r="AY152" s="25">
        <v>0</v>
      </c>
      <c r="AZ152" s="25">
        <v>0</v>
      </c>
      <c r="BA152" s="25">
        <v>0</v>
      </c>
      <c r="BB152" s="25">
        <v>0</v>
      </c>
      <c r="BC152" s="25">
        <v>0</v>
      </c>
      <c r="BD152" s="25">
        <v>0</v>
      </c>
      <c r="BE152" s="25">
        <v>0</v>
      </c>
      <c r="BF152" s="25">
        <v>0</v>
      </c>
      <c r="BG152" s="25">
        <v>0</v>
      </c>
      <c r="BH152" s="25">
        <v>0</v>
      </c>
      <c r="BI152" s="25">
        <v>0</v>
      </c>
      <c r="BJ152" s="25">
        <v>0</v>
      </c>
      <c r="BK152" s="25">
        <v>0</v>
      </c>
      <c r="BL152" s="25">
        <v>0</v>
      </c>
      <c r="BM152" s="25">
        <f t="shared" si="64"/>
        <v>0</v>
      </c>
      <c r="BN152" s="25">
        <f t="shared" si="64"/>
        <v>0</v>
      </c>
      <c r="BO152" s="25">
        <f t="shared" si="64"/>
        <v>0</v>
      </c>
      <c r="BP152" s="25">
        <f t="shared" si="64"/>
        <v>0</v>
      </c>
      <c r="BQ152" s="25">
        <f t="shared" si="64"/>
        <v>0</v>
      </c>
      <c r="BR152" s="26" t="s">
        <v>34</v>
      </c>
      <c r="BS152" s="66"/>
      <c r="BT152" s="68"/>
      <c r="BU152" s="67"/>
      <c r="BV152" s="59"/>
      <c r="BW152" s="59"/>
      <c r="BX152" s="59"/>
      <c r="BY152" s="59"/>
      <c r="BZ152" s="59"/>
      <c r="CA152" s="59"/>
    </row>
    <row r="153" spans="1:79" s="17" customFormat="1" ht="42.75" customHeight="1" x14ac:dyDescent="0.25">
      <c r="A153" s="27" t="s">
        <v>191</v>
      </c>
      <c r="B153" s="29" t="s">
        <v>300</v>
      </c>
      <c r="C153" s="28" t="s">
        <v>301</v>
      </c>
      <c r="D153" s="24" t="s">
        <v>34</v>
      </c>
      <c r="E153" s="24">
        <f t="shared" si="62"/>
        <v>0</v>
      </c>
      <c r="F153" s="25">
        <f t="shared" si="62"/>
        <v>0</v>
      </c>
      <c r="G153" s="25">
        <f t="shared" si="62"/>
        <v>0</v>
      </c>
      <c r="H153" s="25">
        <f t="shared" si="62"/>
        <v>0</v>
      </c>
      <c r="I153" s="25">
        <f t="shared" si="62"/>
        <v>0</v>
      </c>
      <c r="J153" s="25">
        <f t="shared" si="62"/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f t="shared" si="63"/>
        <v>0</v>
      </c>
      <c r="AJ153" s="25">
        <f t="shared" si="63"/>
        <v>0</v>
      </c>
      <c r="AK153" s="25">
        <f t="shared" si="63"/>
        <v>0</v>
      </c>
      <c r="AL153" s="25">
        <f t="shared" si="63"/>
        <v>0</v>
      </c>
      <c r="AM153" s="25">
        <f t="shared" si="63"/>
        <v>0</v>
      </c>
      <c r="AN153" s="25">
        <f t="shared" si="63"/>
        <v>0</v>
      </c>
      <c r="AO153" s="25">
        <v>0</v>
      </c>
      <c r="AP153" s="25">
        <v>0</v>
      </c>
      <c r="AQ153" s="25">
        <v>0</v>
      </c>
      <c r="AR153" s="25">
        <v>0</v>
      </c>
      <c r="AS153" s="25">
        <v>0</v>
      </c>
      <c r="AT153" s="25">
        <v>0</v>
      </c>
      <c r="AU153" s="25">
        <v>0</v>
      </c>
      <c r="AV153" s="25">
        <v>0</v>
      </c>
      <c r="AW153" s="25">
        <v>0</v>
      </c>
      <c r="AX153" s="25">
        <v>0</v>
      </c>
      <c r="AY153" s="25">
        <v>0</v>
      </c>
      <c r="AZ153" s="25">
        <v>0</v>
      </c>
      <c r="BA153" s="25">
        <v>0</v>
      </c>
      <c r="BB153" s="25">
        <v>0</v>
      </c>
      <c r="BC153" s="25">
        <v>0</v>
      </c>
      <c r="BD153" s="25">
        <v>0</v>
      </c>
      <c r="BE153" s="25">
        <v>0</v>
      </c>
      <c r="BF153" s="25">
        <v>0</v>
      </c>
      <c r="BG153" s="25">
        <v>0</v>
      </c>
      <c r="BH153" s="25">
        <v>0</v>
      </c>
      <c r="BI153" s="25">
        <v>0</v>
      </c>
      <c r="BJ153" s="25">
        <v>0</v>
      </c>
      <c r="BK153" s="25">
        <v>0</v>
      </c>
      <c r="BL153" s="25">
        <v>0</v>
      </c>
      <c r="BM153" s="25">
        <f t="shared" si="64"/>
        <v>0</v>
      </c>
      <c r="BN153" s="25">
        <f t="shared" si="64"/>
        <v>0</v>
      </c>
      <c r="BO153" s="25">
        <f t="shared" si="64"/>
        <v>0</v>
      </c>
      <c r="BP153" s="25">
        <f t="shared" si="64"/>
        <v>0</v>
      </c>
      <c r="BQ153" s="25">
        <f t="shared" si="64"/>
        <v>0</v>
      </c>
      <c r="BR153" s="26" t="s">
        <v>34</v>
      </c>
      <c r="BS153" s="66"/>
      <c r="BT153" s="68"/>
      <c r="BU153" s="67"/>
      <c r="BV153" s="59"/>
      <c r="BW153" s="59"/>
      <c r="BX153" s="59"/>
      <c r="BY153" s="59"/>
      <c r="BZ153" s="59"/>
      <c r="CA153" s="59"/>
    </row>
    <row r="154" spans="1:79" s="17" customFormat="1" ht="42.75" customHeight="1" x14ac:dyDescent="0.25">
      <c r="A154" s="27" t="s">
        <v>191</v>
      </c>
      <c r="B154" s="29" t="s">
        <v>302</v>
      </c>
      <c r="C154" s="28" t="s">
        <v>303</v>
      </c>
      <c r="D154" s="24" t="s">
        <v>34</v>
      </c>
      <c r="E154" s="24">
        <f t="shared" si="62"/>
        <v>0</v>
      </c>
      <c r="F154" s="25">
        <f t="shared" si="62"/>
        <v>0</v>
      </c>
      <c r="G154" s="25">
        <f t="shared" si="62"/>
        <v>0</v>
      </c>
      <c r="H154" s="25">
        <f t="shared" si="62"/>
        <v>0</v>
      </c>
      <c r="I154" s="25">
        <f t="shared" si="62"/>
        <v>0</v>
      </c>
      <c r="J154" s="25">
        <f t="shared" si="62"/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5">
        <f t="shared" si="63"/>
        <v>0</v>
      </c>
      <c r="AJ154" s="25">
        <f t="shared" si="63"/>
        <v>0</v>
      </c>
      <c r="AK154" s="25">
        <f t="shared" si="63"/>
        <v>0</v>
      </c>
      <c r="AL154" s="25">
        <f t="shared" si="63"/>
        <v>0</v>
      </c>
      <c r="AM154" s="25">
        <f t="shared" si="63"/>
        <v>0</v>
      </c>
      <c r="AN154" s="25">
        <f t="shared" si="63"/>
        <v>0</v>
      </c>
      <c r="AO154" s="25">
        <v>0</v>
      </c>
      <c r="AP154" s="25">
        <v>0</v>
      </c>
      <c r="AQ154" s="25">
        <v>0</v>
      </c>
      <c r="AR154" s="25">
        <v>0</v>
      </c>
      <c r="AS154" s="25">
        <v>0</v>
      </c>
      <c r="AT154" s="25">
        <v>0</v>
      </c>
      <c r="AU154" s="25">
        <v>0</v>
      </c>
      <c r="AV154" s="25">
        <v>0</v>
      </c>
      <c r="AW154" s="25">
        <v>0</v>
      </c>
      <c r="AX154" s="25">
        <v>0</v>
      </c>
      <c r="AY154" s="25">
        <v>0</v>
      </c>
      <c r="AZ154" s="25">
        <v>0</v>
      </c>
      <c r="BA154" s="25">
        <v>0</v>
      </c>
      <c r="BB154" s="25">
        <v>0</v>
      </c>
      <c r="BC154" s="25">
        <v>0</v>
      </c>
      <c r="BD154" s="25">
        <v>0</v>
      </c>
      <c r="BE154" s="25">
        <v>0</v>
      </c>
      <c r="BF154" s="25">
        <v>0</v>
      </c>
      <c r="BG154" s="25">
        <v>0</v>
      </c>
      <c r="BH154" s="25">
        <v>0</v>
      </c>
      <c r="BI154" s="25">
        <v>0</v>
      </c>
      <c r="BJ154" s="25">
        <v>0</v>
      </c>
      <c r="BK154" s="25">
        <v>0</v>
      </c>
      <c r="BL154" s="25">
        <v>0</v>
      </c>
      <c r="BM154" s="25">
        <f t="shared" si="64"/>
        <v>0</v>
      </c>
      <c r="BN154" s="25">
        <f t="shared" si="64"/>
        <v>0</v>
      </c>
      <c r="BO154" s="25">
        <f t="shared" si="64"/>
        <v>0</v>
      </c>
      <c r="BP154" s="25">
        <f t="shared" si="64"/>
        <v>0</v>
      </c>
      <c r="BQ154" s="25">
        <f t="shared" si="64"/>
        <v>0</v>
      </c>
      <c r="BR154" s="26" t="s">
        <v>34</v>
      </c>
      <c r="BS154" s="66"/>
      <c r="BT154" s="68"/>
      <c r="BU154" s="67"/>
      <c r="BV154" s="59"/>
      <c r="BW154" s="59"/>
      <c r="BX154" s="59"/>
      <c r="BY154" s="59"/>
      <c r="BZ154" s="59"/>
      <c r="CA154" s="59"/>
    </row>
    <row r="155" spans="1:79" s="17" customFormat="1" ht="42.75" customHeight="1" x14ac:dyDescent="0.25">
      <c r="A155" s="27" t="s">
        <v>191</v>
      </c>
      <c r="B155" s="29" t="s">
        <v>304</v>
      </c>
      <c r="C155" s="28" t="s">
        <v>305</v>
      </c>
      <c r="D155" s="24" t="s">
        <v>34</v>
      </c>
      <c r="E155" s="24">
        <f t="shared" si="62"/>
        <v>0</v>
      </c>
      <c r="F155" s="25">
        <f t="shared" si="62"/>
        <v>0</v>
      </c>
      <c r="G155" s="25">
        <f t="shared" si="62"/>
        <v>0</v>
      </c>
      <c r="H155" s="25">
        <f t="shared" si="62"/>
        <v>0</v>
      </c>
      <c r="I155" s="25">
        <f t="shared" si="62"/>
        <v>0</v>
      </c>
      <c r="J155" s="25">
        <f t="shared" si="62"/>
        <v>0</v>
      </c>
      <c r="K155" s="25">
        <v>0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5">
        <f t="shared" si="63"/>
        <v>0</v>
      </c>
      <c r="AJ155" s="25">
        <f t="shared" si="63"/>
        <v>0</v>
      </c>
      <c r="AK155" s="25">
        <f t="shared" si="63"/>
        <v>0</v>
      </c>
      <c r="AL155" s="25">
        <f t="shared" si="63"/>
        <v>0</v>
      </c>
      <c r="AM155" s="25">
        <f t="shared" si="63"/>
        <v>0</v>
      </c>
      <c r="AN155" s="25">
        <f t="shared" si="63"/>
        <v>0</v>
      </c>
      <c r="AO155" s="25">
        <v>0</v>
      </c>
      <c r="AP155" s="25">
        <v>0</v>
      </c>
      <c r="AQ155" s="25">
        <v>0</v>
      </c>
      <c r="AR155" s="25">
        <v>0</v>
      </c>
      <c r="AS155" s="25">
        <v>0</v>
      </c>
      <c r="AT155" s="25">
        <v>0</v>
      </c>
      <c r="AU155" s="25">
        <v>0</v>
      </c>
      <c r="AV155" s="25">
        <v>0</v>
      </c>
      <c r="AW155" s="25">
        <v>0</v>
      </c>
      <c r="AX155" s="25">
        <v>0</v>
      </c>
      <c r="AY155" s="25">
        <v>0</v>
      </c>
      <c r="AZ155" s="25">
        <v>0</v>
      </c>
      <c r="BA155" s="25">
        <v>0</v>
      </c>
      <c r="BB155" s="25">
        <v>0</v>
      </c>
      <c r="BC155" s="25">
        <v>0</v>
      </c>
      <c r="BD155" s="25">
        <v>0</v>
      </c>
      <c r="BE155" s="25">
        <v>0</v>
      </c>
      <c r="BF155" s="25">
        <v>0</v>
      </c>
      <c r="BG155" s="25">
        <v>0</v>
      </c>
      <c r="BH155" s="25">
        <v>0</v>
      </c>
      <c r="BI155" s="25">
        <v>0</v>
      </c>
      <c r="BJ155" s="25">
        <v>0</v>
      </c>
      <c r="BK155" s="25">
        <v>0</v>
      </c>
      <c r="BL155" s="25">
        <v>0</v>
      </c>
      <c r="BM155" s="25">
        <f t="shared" si="64"/>
        <v>0</v>
      </c>
      <c r="BN155" s="25">
        <f t="shared" si="64"/>
        <v>0</v>
      </c>
      <c r="BO155" s="25">
        <f t="shared" si="64"/>
        <v>0</v>
      </c>
      <c r="BP155" s="25">
        <f t="shared" si="64"/>
        <v>0</v>
      </c>
      <c r="BQ155" s="25">
        <f t="shared" si="64"/>
        <v>0</v>
      </c>
      <c r="BR155" s="26" t="s">
        <v>34</v>
      </c>
      <c r="BS155" s="66"/>
      <c r="BT155" s="68"/>
      <c r="BU155" s="67"/>
      <c r="BV155" s="59"/>
      <c r="BW155" s="59"/>
      <c r="BX155" s="59"/>
      <c r="BY155" s="59"/>
      <c r="BZ155" s="59"/>
      <c r="CA155" s="59"/>
    </row>
    <row r="156" spans="1:79" s="17" customFormat="1" ht="42.75" customHeight="1" x14ac:dyDescent="0.25">
      <c r="A156" s="27" t="s">
        <v>191</v>
      </c>
      <c r="B156" s="29" t="s">
        <v>306</v>
      </c>
      <c r="C156" s="28" t="s">
        <v>307</v>
      </c>
      <c r="D156" s="24" t="s">
        <v>34</v>
      </c>
      <c r="E156" s="24">
        <f t="shared" si="62"/>
        <v>0</v>
      </c>
      <c r="F156" s="25">
        <f t="shared" si="62"/>
        <v>0</v>
      </c>
      <c r="G156" s="25">
        <f t="shared" si="62"/>
        <v>0</v>
      </c>
      <c r="H156" s="25">
        <f t="shared" si="62"/>
        <v>0</v>
      </c>
      <c r="I156" s="25">
        <f t="shared" si="62"/>
        <v>0</v>
      </c>
      <c r="J156" s="25">
        <f t="shared" si="62"/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5">
        <f t="shared" si="63"/>
        <v>0</v>
      </c>
      <c r="AJ156" s="25">
        <f t="shared" si="63"/>
        <v>0</v>
      </c>
      <c r="AK156" s="25">
        <f t="shared" si="63"/>
        <v>0</v>
      </c>
      <c r="AL156" s="25">
        <f t="shared" si="63"/>
        <v>0</v>
      </c>
      <c r="AM156" s="25">
        <f t="shared" si="63"/>
        <v>0</v>
      </c>
      <c r="AN156" s="25">
        <f t="shared" si="63"/>
        <v>0</v>
      </c>
      <c r="AO156" s="25">
        <v>0</v>
      </c>
      <c r="AP156" s="25">
        <v>0</v>
      </c>
      <c r="AQ156" s="25">
        <v>0</v>
      </c>
      <c r="AR156" s="25">
        <v>0</v>
      </c>
      <c r="AS156" s="25">
        <v>0</v>
      </c>
      <c r="AT156" s="25"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0</v>
      </c>
      <c r="AZ156" s="25">
        <v>0</v>
      </c>
      <c r="BA156" s="25">
        <v>0</v>
      </c>
      <c r="BB156" s="25">
        <v>0</v>
      </c>
      <c r="BC156" s="25">
        <v>0</v>
      </c>
      <c r="BD156" s="25">
        <v>0</v>
      </c>
      <c r="BE156" s="25">
        <v>0</v>
      </c>
      <c r="BF156" s="25">
        <v>0</v>
      </c>
      <c r="BG156" s="25">
        <v>0</v>
      </c>
      <c r="BH156" s="25">
        <v>0</v>
      </c>
      <c r="BI156" s="25">
        <v>0</v>
      </c>
      <c r="BJ156" s="25">
        <v>0</v>
      </c>
      <c r="BK156" s="25">
        <v>0</v>
      </c>
      <c r="BL156" s="25">
        <v>0</v>
      </c>
      <c r="BM156" s="25">
        <f t="shared" si="64"/>
        <v>0</v>
      </c>
      <c r="BN156" s="25">
        <f t="shared" si="64"/>
        <v>0</v>
      </c>
      <c r="BO156" s="25">
        <f t="shared" si="64"/>
        <v>0</v>
      </c>
      <c r="BP156" s="25">
        <f t="shared" si="64"/>
        <v>0</v>
      </c>
      <c r="BQ156" s="25">
        <f t="shared" si="64"/>
        <v>0</v>
      </c>
      <c r="BR156" s="26" t="s">
        <v>34</v>
      </c>
      <c r="BS156" s="66"/>
      <c r="BT156" s="68"/>
      <c r="BU156" s="67"/>
      <c r="BV156" s="59"/>
      <c r="BW156" s="59"/>
      <c r="BX156" s="59"/>
      <c r="BY156" s="59"/>
      <c r="BZ156" s="59"/>
      <c r="CA156" s="59"/>
    </row>
    <row r="157" spans="1:79" s="17" customFormat="1" ht="42.75" customHeight="1" x14ac:dyDescent="0.25">
      <c r="A157" s="27" t="s">
        <v>191</v>
      </c>
      <c r="B157" s="29" t="s">
        <v>308</v>
      </c>
      <c r="C157" s="28" t="s">
        <v>309</v>
      </c>
      <c r="D157" s="24" t="s">
        <v>34</v>
      </c>
      <c r="E157" s="24">
        <f t="shared" si="62"/>
        <v>0</v>
      </c>
      <c r="F157" s="25">
        <f t="shared" si="62"/>
        <v>0</v>
      </c>
      <c r="G157" s="25">
        <f t="shared" si="62"/>
        <v>0</v>
      </c>
      <c r="H157" s="25">
        <f t="shared" si="62"/>
        <v>0</v>
      </c>
      <c r="I157" s="25">
        <f t="shared" si="62"/>
        <v>0</v>
      </c>
      <c r="J157" s="25">
        <f t="shared" si="62"/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5">
        <f t="shared" si="63"/>
        <v>0</v>
      </c>
      <c r="AJ157" s="25">
        <f t="shared" si="63"/>
        <v>0</v>
      </c>
      <c r="AK157" s="25">
        <f t="shared" si="63"/>
        <v>0</v>
      </c>
      <c r="AL157" s="25">
        <f t="shared" si="63"/>
        <v>0</v>
      </c>
      <c r="AM157" s="25">
        <f t="shared" si="63"/>
        <v>0</v>
      </c>
      <c r="AN157" s="25">
        <f t="shared" si="63"/>
        <v>0</v>
      </c>
      <c r="AO157" s="25">
        <v>0</v>
      </c>
      <c r="AP157" s="25">
        <v>0</v>
      </c>
      <c r="AQ157" s="25">
        <v>0</v>
      </c>
      <c r="AR157" s="25">
        <v>0</v>
      </c>
      <c r="AS157" s="25">
        <v>0</v>
      </c>
      <c r="AT157" s="25">
        <v>0</v>
      </c>
      <c r="AU157" s="25">
        <v>0</v>
      </c>
      <c r="AV157" s="25">
        <v>0</v>
      </c>
      <c r="AW157" s="25">
        <v>0</v>
      </c>
      <c r="AX157" s="25">
        <v>0</v>
      </c>
      <c r="AY157" s="25">
        <v>0</v>
      </c>
      <c r="AZ157" s="25">
        <v>0</v>
      </c>
      <c r="BA157" s="25">
        <v>0</v>
      </c>
      <c r="BB157" s="25">
        <v>0</v>
      </c>
      <c r="BC157" s="25">
        <v>0</v>
      </c>
      <c r="BD157" s="25">
        <v>0</v>
      </c>
      <c r="BE157" s="25">
        <v>0</v>
      </c>
      <c r="BF157" s="25">
        <v>0</v>
      </c>
      <c r="BG157" s="25">
        <v>0</v>
      </c>
      <c r="BH157" s="25">
        <v>0</v>
      </c>
      <c r="BI157" s="25">
        <v>0</v>
      </c>
      <c r="BJ157" s="25">
        <v>0</v>
      </c>
      <c r="BK157" s="25">
        <v>0</v>
      </c>
      <c r="BL157" s="25">
        <v>0</v>
      </c>
      <c r="BM157" s="25">
        <f t="shared" si="64"/>
        <v>0</v>
      </c>
      <c r="BN157" s="25">
        <f t="shared" si="64"/>
        <v>0</v>
      </c>
      <c r="BO157" s="25">
        <f t="shared" si="64"/>
        <v>0</v>
      </c>
      <c r="BP157" s="25">
        <f t="shared" si="64"/>
        <v>0</v>
      </c>
      <c r="BQ157" s="25">
        <f t="shared" si="64"/>
        <v>0</v>
      </c>
      <c r="BR157" s="26" t="s">
        <v>34</v>
      </c>
      <c r="BS157" s="66"/>
      <c r="BT157" s="64"/>
      <c r="BU157" s="67"/>
      <c r="BV157" s="59"/>
      <c r="BW157" s="59"/>
      <c r="BX157" s="59"/>
      <c r="BY157" s="59"/>
      <c r="BZ157" s="59"/>
      <c r="CA157" s="59"/>
    </row>
    <row r="158" spans="1:79" s="17" customFormat="1" ht="31.5" x14ac:dyDescent="0.25">
      <c r="A158" s="27" t="s">
        <v>191</v>
      </c>
      <c r="B158" s="29" t="s">
        <v>310</v>
      </c>
      <c r="C158" s="28" t="s">
        <v>311</v>
      </c>
      <c r="D158" s="24" t="s">
        <v>34</v>
      </c>
      <c r="E158" s="24">
        <f t="shared" si="62"/>
        <v>0</v>
      </c>
      <c r="F158" s="25">
        <f t="shared" si="62"/>
        <v>0</v>
      </c>
      <c r="G158" s="25">
        <f t="shared" si="62"/>
        <v>0</v>
      </c>
      <c r="H158" s="25">
        <f t="shared" si="62"/>
        <v>0</v>
      </c>
      <c r="I158" s="25">
        <f t="shared" si="62"/>
        <v>0</v>
      </c>
      <c r="J158" s="25">
        <f t="shared" si="62"/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4">
        <v>0</v>
      </c>
      <c r="AD158" s="24">
        <v>0</v>
      </c>
      <c r="AE158" s="24">
        <v>0</v>
      </c>
      <c r="AF158" s="24">
        <v>0</v>
      </c>
      <c r="AG158" s="24">
        <v>0</v>
      </c>
      <c r="AH158" s="24">
        <v>0</v>
      </c>
      <c r="AI158" s="25">
        <f t="shared" si="63"/>
        <v>0</v>
      </c>
      <c r="AJ158" s="25">
        <f t="shared" si="63"/>
        <v>0</v>
      </c>
      <c r="AK158" s="25">
        <f t="shared" si="63"/>
        <v>0</v>
      </c>
      <c r="AL158" s="25">
        <f t="shared" si="63"/>
        <v>0</v>
      </c>
      <c r="AM158" s="25">
        <f t="shared" si="63"/>
        <v>0</v>
      </c>
      <c r="AN158" s="25">
        <f t="shared" si="63"/>
        <v>0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0</v>
      </c>
      <c r="BC158" s="25">
        <v>0</v>
      </c>
      <c r="BD158" s="25">
        <v>0</v>
      </c>
      <c r="BE158" s="25">
        <v>0</v>
      </c>
      <c r="BF158" s="25">
        <v>0</v>
      </c>
      <c r="BG158" s="25">
        <v>0</v>
      </c>
      <c r="BH158" s="25">
        <v>0</v>
      </c>
      <c r="BI158" s="25">
        <v>0</v>
      </c>
      <c r="BJ158" s="25">
        <v>0</v>
      </c>
      <c r="BK158" s="25">
        <v>0</v>
      </c>
      <c r="BL158" s="25">
        <v>0</v>
      </c>
      <c r="BM158" s="25">
        <f t="shared" si="64"/>
        <v>0</v>
      </c>
      <c r="BN158" s="25">
        <f t="shared" si="64"/>
        <v>0</v>
      </c>
      <c r="BO158" s="25">
        <f t="shared" si="64"/>
        <v>0</v>
      </c>
      <c r="BP158" s="25">
        <f t="shared" si="64"/>
        <v>0</v>
      </c>
      <c r="BQ158" s="25">
        <f t="shared" si="64"/>
        <v>0</v>
      </c>
      <c r="BR158" s="26" t="s">
        <v>34</v>
      </c>
      <c r="BS158" s="66"/>
      <c r="BT158" s="64"/>
      <c r="BU158" s="67"/>
      <c r="BV158" s="59"/>
      <c r="BW158" s="59"/>
      <c r="BX158" s="59"/>
      <c r="BY158" s="59"/>
      <c r="BZ158" s="59"/>
      <c r="CA158" s="59"/>
    </row>
    <row r="159" spans="1:79" s="17" customFormat="1" ht="31.5" x14ac:dyDescent="0.25">
      <c r="A159" s="27" t="s">
        <v>191</v>
      </c>
      <c r="B159" s="29" t="s">
        <v>312</v>
      </c>
      <c r="C159" s="28" t="s">
        <v>313</v>
      </c>
      <c r="D159" s="24" t="s">
        <v>34</v>
      </c>
      <c r="E159" s="24">
        <f t="shared" si="62"/>
        <v>0</v>
      </c>
      <c r="F159" s="25">
        <f t="shared" si="62"/>
        <v>0</v>
      </c>
      <c r="G159" s="25">
        <f t="shared" si="62"/>
        <v>0</v>
      </c>
      <c r="H159" s="25">
        <f t="shared" si="62"/>
        <v>0</v>
      </c>
      <c r="I159" s="25">
        <f t="shared" si="62"/>
        <v>0</v>
      </c>
      <c r="J159" s="25">
        <f t="shared" si="62"/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5">
        <f t="shared" si="63"/>
        <v>0</v>
      </c>
      <c r="AJ159" s="25">
        <f t="shared" si="63"/>
        <v>0</v>
      </c>
      <c r="AK159" s="25">
        <f t="shared" si="63"/>
        <v>0</v>
      </c>
      <c r="AL159" s="25">
        <f t="shared" si="63"/>
        <v>0</v>
      </c>
      <c r="AM159" s="25">
        <f t="shared" si="63"/>
        <v>0</v>
      </c>
      <c r="AN159" s="25">
        <f t="shared" si="63"/>
        <v>0</v>
      </c>
      <c r="AO159" s="25">
        <v>0</v>
      </c>
      <c r="AP159" s="25">
        <v>0</v>
      </c>
      <c r="AQ159" s="25">
        <v>0</v>
      </c>
      <c r="AR159" s="25">
        <v>0</v>
      </c>
      <c r="AS159" s="25">
        <v>0</v>
      </c>
      <c r="AT159" s="25">
        <v>0</v>
      </c>
      <c r="AU159" s="25">
        <v>0</v>
      </c>
      <c r="AV159" s="25">
        <v>0</v>
      </c>
      <c r="AW159" s="25">
        <v>0</v>
      </c>
      <c r="AX159" s="25">
        <v>0</v>
      </c>
      <c r="AY159" s="25">
        <v>0</v>
      </c>
      <c r="AZ159" s="25">
        <v>0</v>
      </c>
      <c r="BA159" s="25">
        <v>0</v>
      </c>
      <c r="BB159" s="25">
        <v>0</v>
      </c>
      <c r="BC159" s="25">
        <v>0</v>
      </c>
      <c r="BD159" s="25">
        <v>0</v>
      </c>
      <c r="BE159" s="25">
        <v>0</v>
      </c>
      <c r="BF159" s="25">
        <v>0</v>
      </c>
      <c r="BG159" s="25">
        <v>0</v>
      </c>
      <c r="BH159" s="25">
        <v>0</v>
      </c>
      <c r="BI159" s="25">
        <v>0</v>
      </c>
      <c r="BJ159" s="25">
        <v>0</v>
      </c>
      <c r="BK159" s="25">
        <v>0</v>
      </c>
      <c r="BL159" s="25">
        <v>0</v>
      </c>
      <c r="BM159" s="25">
        <f t="shared" si="64"/>
        <v>0</v>
      </c>
      <c r="BN159" s="25">
        <f t="shared" si="64"/>
        <v>0</v>
      </c>
      <c r="BO159" s="25">
        <f t="shared" si="64"/>
        <v>0</v>
      </c>
      <c r="BP159" s="25">
        <f t="shared" si="64"/>
        <v>0</v>
      </c>
      <c r="BQ159" s="25">
        <f t="shared" si="64"/>
        <v>0</v>
      </c>
      <c r="BR159" s="26" t="s">
        <v>34</v>
      </c>
      <c r="BS159" s="66"/>
      <c r="BT159" s="64"/>
      <c r="BU159" s="67"/>
      <c r="BV159" s="59"/>
      <c r="BW159" s="59"/>
      <c r="BX159" s="59"/>
      <c r="BY159" s="59"/>
      <c r="BZ159" s="59"/>
      <c r="CA159" s="59"/>
    </row>
    <row r="160" spans="1:79" s="17" customFormat="1" ht="47.25" x14ac:dyDescent="0.25">
      <c r="A160" s="27" t="s">
        <v>191</v>
      </c>
      <c r="B160" s="29" t="s">
        <v>314</v>
      </c>
      <c r="C160" s="28" t="s">
        <v>315</v>
      </c>
      <c r="D160" s="24" t="s">
        <v>34</v>
      </c>
      <c r="E160" s="24">
        <f t="shared" si="62"/>
        <v>0</v>
      </c>
      <c r="F160" s="25">
        <f t="shared" si="62"/>
        <v>0</v>
      </c>
      <c r="G160" s="25">
        <f t="shared" si="62"/>
        <v>0</v>
      </c>
      <c r="H160" s="25">
        <f t="shared" si="62"/>
        <v>0</v>
      </c>
      <c r="I160" s="25">
        <f t="shared" si="62"/>
        <v>0</v>
      </c>
      <c r="J160" s="25">
        <f t="shared" si="62"/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4">
        <v>0</v>
      </c>
      <c r="AD160" s="24">
        <v>0</v>
      </c>
      <c r="AE160" s="24">
        <v>0</v>
      </c>
      <c r="AF160" s="24">
        <v>0</v>
      </c>
      <c r="AG160" s="24">
        <v>0</v>
      </c>
      <c r="AH160" s="24">
        <v>0</v>
      </c>
      <c r="AI160" s="25">
        <f t="shared" si="63"/>
        <v>0</v>
      </c>
      <c r="AJ160" s="25">
        <f t="shared" si="63"/>
        <v>0</v>
      </c>
      <c r="AK160" s="25">
        <f t="shared" si="63"/>
        <v>0</v>
      </c>
      <c r="AL160" s="25">
        <f t="shared" si="63"/>
        <v>0</v>
      </c>
      <c r="AM160" s="25">
        <f t="shared" si="63"/>
        <v>0</v>
      </c>
      <c r="AN160" s="25">
        <f t="shared" si="63"/>
        <v>0</v>
      </c>
      <c r="AO160" s="25">
        <v>0</v>
      </c>
      <c r="AP160" s="25">
        <v>0</v>
      </c>
      <c r="AQ160" s="25">
        <v>0</v>
      </c>
      <c r="AR160" s="25">
        <v>0</v>
      </c>
      <c r="AS160" s="25">
        <v>0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0</v>
      </c>
      <c r="BC160" s="25">
        <v>0</v>
      </c>
      <c r="BD160" s="25">
        <v>0</v>
      </c>
      <c r="BE160" s="25">
        <v>0</v>
      </c>
      <c r="BF160" s="25">
        <v>0</v>
      </c>
      <c r="BG160" s="25">
        <v>0</v>
      </c>
      <c r="BH160" s="25">
        <v>0</v>
      </c>
      <c r="BI160" s="25">
        <v>0</v>
      </c>
      <c r="BJ160" s="25">
        <v>0</v>
      </c>
      <c r="BK160" s="25">
        <v>0</v>
      </c>
      <c r="BL160" s="25">
        <v>0</v>
      </c>
      <c r="BM160" s="25">
        <f t="shared" si="64"/>
        <v>0</v>
      </c>
      <c r="BN160" s="25">
        <f t="shared" si="64"/>
        <v>0</v>
      </c>
      <c r="BO160" s="25">
        <f t="shared" si="64"/>
        <v>0</v>
      </c>
      <c r="BP160" s="25">
        <f t="shared" si="64"/>
        <v>0</v>
      </c>
      <c r="BQ160" s="25">
        <f t="shared" si="64"/>
        <v>0</v>
      </c>
      <c r="BR160" s="26" t="s">
        <v>34</v>
      </c>
      <c r="BS160" s="66"/>
      <c r="BT160" s="64"/>
      <c r="BU160" s="67"/>
      <c r="BV160" s="59"/>
      <c r="BW160" s="59"/>
      <c r="BX160" s="59"/>
      <c r="BY160" s="59"/>
      <c r="BZ160" s="59"/>
      <c r="CA160" s="59"/>
    </row>
    <row r="161" spans="1:87" s="17" customFormat="1" ht="47.25" x14ac:dyDescent="0.25">
      <c r="A161" s="27" t="s">
        <v>191</v>
      </c>
      <c r="B161" s="29" t="s">
        <v>316</v>
      </c>
      <c r="C161" s="28" t="s">
        <v>317</v>
      </c>
      <c r="D161" s="24" t="s">
        <v>34</v>
      </c>
      <c r="E161" s="24">
        <f t="shared" si="62"/>
        <v>0</v>
      </c>
      <c r="F161" s="25">
        <f t="shared" si="62"/>
        <v>0</v>
      </c>
      <c r="G161" s="25">
        <f t="shared" si="62"/>
        <v>0</v>
      </c>
      <c r="H161" s="25">
        <f t="shared" si="62"/>
        <v>0</v>
      </c>
      <c r="I161" s="25">
        <f t="shared" si="62"/>
        <v>0</v>
      </c>
      <c r="J161" s="25">
        <f t="shared" si="62"/>
        <v>0</v>
      </c>
      <c r="K161" s="25">
        <v>0</v>
      </c>
      <c r="L161" s="25">
        <v>0</v>
      </c>
      <c r="M161" s="25">
        <v>0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5">
        <f t="shared" si="63"/>
        <v>0</v>
      </c>
      <c r="AJ161" s="25">
        <f t="shared" si="63"/>
        <v>0</v>
      </c>
      <c r="AK161" s="25">
        <f t="shared" si="63"/>
        <v>0</v>
      </c>
      <c r="AL161" s="25">
        <f t="shared" si="63"/>
        <v>0</v>
      </c>
      <c r="AM161" s="25">
        <f t="shared" si="63"/>
        <v>0</v>
      </c>
      <c r="AN161" s="25">
        <f t="shared" si="63"/>
        <v>0</v>
      </c>
      <c r="AO161" s="25">
        <v>0</v>
      </c>
      <c r="AP161" s="25">
        <v>0</v>
      </c>
      <c r="AQ161" s="25">
        <v>0</v>
      </c>
      <c r="AR161" s="25">
        <v>0</v>
      </c>
      <c r="AS161" s="25">
        <v>0</v>
      </c>
      <c r="AT161" s="25">
        <v>0</v>
      </c>
      <c r="AU161" s="25">
        <v>0</v>
      </c>
      <c r="AV161" s="25">
        <v>0</v>
      </c>
      <c r="AW161" s="25">
        <v>0</v>
      </c>
      <c r="AX161" s="25">
        <v>0</v>
      </c>
      <c r="AY161" s="25">
        <v>0</v>
      </c>
      <c r="AZ161" s="25">
        <v>0</v>
      </c>
      <c r="BA161" s="25">
        <v>0</v>
      </c>
      <c r="BB161" s="25">
        <v>0</v>
      </c>
      <c r="BC161" s="25">
        <v>0</v>
      </c>
      <c r="BD161" s="25">
        <v>0</v>
      </c>
      <c r="BE161" s="25">
        <v>0</v>
      </c>
      <c r="BF161" s="25">
        <v>0</v>
      </c>
      <c r="BG161" s="25">
        <v>0</v>
      </c>
      <c r="BH161" s="25">
        <v>0</v>
      </c>
      <c r="BI161" s="25">
        <v>0</v>
      </c>
      <c r="BJ161" s="25">
        <v>0</v>
      </c>
      <c r="BK161" s="25">
        <v>0</v>
      </c>
      <c r="BL161" s="25">
        <v>0</v>
      </c>
      <c r="BM161" s="25">
        <f t="shared" si="64"/>
        <v>0</v>
      </c>
      <c r="BN161" s="25">
        <f t="shared" si="64"/>
        <v>0</v>
      </c>
      <c r="BO161" s="25">
        <f t="shared" si="64"/>
        <v>0</v>
      </c>
      <c r="BP161" s="25">
        <f t="shared" si="64"/>
        <v>0</v>
      </c>
      <c r="BQ161" s="25">
        <f t="shared" si="64"/>
        <v>0</v>
      </c>
      <c r="BR161" s="26" t="s">
        <v>34</v>
      </c>
      <c r="BS161" s="66"/>
      <c r="BT161" s="64"/>
      <c r="BU161" s="67"/>
      <c r="BV161" s="59"/>
      <c r="BW161" s="59"/>
      <c r="BX161" s="59"/>
      <c r="BY161" s="59"/>
      <c r="BZ161" s="59"/>
      <c r="CA161" s="59"/>
    </row>
    <row r="162" spans="1:87" s="17" customFormat="1" ht="47.25" x14ac:dyDescent="0.25">
      <c r="A162" s="27" t="s">
        <v>191</v>
      </c>
      <c r="B162" s="29" t="s">
        <v>318</v>
      </c>
      <c r="C162" s="28" t="s">
        <v>319</v>
      </c>
      <c r="D162" s="24" t="s">
        <v>34</v>
      </c>
      <c r="E162" s="24">
        <f t="shared" si="62"/>
        <v>0</v>
      </c>
      <c r="F162" s="25">
        <f t="shared" si="62"/>
        <v>0</v>
      </c>
      <c r="G162" s="25">
        <f t="shared" si="62"/>
        <v>0</v>
      </c>
      <c r="H162" s="25">
        <f t="shared" si="62"/>
        <v>0</v>
      </c>
      <c r="I162" s="25">
        <f t="shared" si="62"/>
        <v>0</v>
      </c>
      <c r="J162" s="25">
        <f t="shared" si="62"/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25">
        <v>0</v>
      </c>
      <c r="AA162" s="25">
        <v>0</v>
      </c>
      <c r="AB162" s="25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5">
        <f t="shared" si="63"/>
        <v>0</v>
      </c>
      <c r="AJ162" s="25">
        <f t="shared" si="63"/>
        <v>0</v>
      </c>
      <c r="AK162" s="25">
        <f t="shared" si="63"/>
        <v>0</v>
      </c>
      <c r="AL162" s="25">
        <f t="shared" si="63"/>
        <v>0</v>
      </c>
      <c r="AM162" s="25">
        <f t="shared" si="63"/>
        <v>0</v>
      </c>
      <c r="AN162" s="25">
        <f t="shared" si="63"/>
        <v>0</v>
      </c>
      <c r="AO162" s="25">
        <v>0</v>
      </c>
      <c r="AP162" s="25">
        <v>0</v>
      </c>
      <c r="AQ162" s="25">
        <v>0</v>
      </c>
      <c r="AR162" s="25">
        <v>0</v>
      </c>
      <c r="AS162" s="25">
        <v>0</v>
      </c>
      <c r="AT162" s="25">
        <v>0</v>
      </c>
      <c r="AU162" s="25">
        <v>0</v>
      </c>
      <c r="AV162" s="25">
        <v>0</v>
      </c>
      <c r="AW162" s="25">
        <v>0</v>
      </c>
      <c r="AX162" s="25">
        <v>0</v>
      </c>
      <c r="AY162" s="25">
        <v>0</v>
      </c>
      <c r="AZ162" s="25">
        <v>0</v>
      </c>
      <c r="BA162" s="25">
        <v>0</v>
      </c>
      <c r="BB162" s="25">
        <v>0</v>
      </c>
      <c r="BC162" s="25">
        <v>0</v>
      </c>
      <c r="BD162" s="25">
        <v>0</v>
      </c>
      <c r="BE162" s="25">
        <v>0</v>
      </c>
      <c r="BF162" s="25">
        <v>0</v>
      </c>
      <c r="BG162" s="25">
        <v>0</v>
      </c>
      <c r="BH162" s="25">
        <v>0</v>
      </c>
      <c r="BI162" s="25">
        <v>0</v>
      </c>
      <c r="BJ162" s="25">
        <v>0</v>
      </c>
      <c r="BK162" s="25">
        <v>0</v>
      </c>
      <c r="BL162" s="25">
        <v>0</v>
      </c>
      <c r="BM162" s="25">
        <f t="shared" si="64"/>
        <v>0</v>
      </c>
      <c r="BN162" s="25">
        <f t="shared" si="64"/>
        <v>0</v>
      </c>
      <c r="BO162" s="25">
        <f t="shared" si="64"/>
        <v>0</v>
      </c>
      <c r="BP162" s="25">
        <f t="shared" si="64"/>
        <v>0</v>
      </c>
      <c r="BQ162" s="25">
        <f t="shared" si="64"/>
        <v>0</v>
      </c>
      <c r="BR162" s="26" t="s">
        <v>34</v>
      </c>
      <c r="BS162" s="66"/>
      <c r="BT162" s="68"/>
      <c r="BU162" s="67"/>
      <c r="BV162" s="59"/>
      <c r="BW162" s="59"/>
      <c r="BX162" s="59"/>
      <c r="BY162" s="59"/>
      <c r="BZ162" s="59"/>
      <c r="CA162" s="59"/>
    </row>
    <row r="163" spans="1:87" s="17" customFormat="1" ht="31.5" x14ac:dyDescent="0.25">
      <c r="A163" s="27" t="s">
        <v>191</v>
      </c>
      <c r="B163" s="29" t="s">
        <v>320</v>
      </c>
      <c r="C163" s="28" t="s">
        <v>321</v>
      </c>
      <c r="D163" s="24" t="s">
        <v>34</v>
      </c>
      <c r="E163" s="24">
        <f t="shared" ref="E163:J175" si="65">K163+Q163+W163+AC163</f>
        <v>0</v>
      </c>
      <c r="F163" s="25">
        <f t="shared" si="65"/>
        <v>0</v>
      </c>
      <c r="G163" s="25">
        <f t="shared" si="65"/>
        <v>0</v>
      </c>
      <c r="H163" s="25">
        <f t="shared" si="65"/>
        <v>0</v>
      </c>
      <c r="I163" s="25">
        <f t="shared" si="65"/>
        <v>0</v>
      </c>
      <c r="J163" s="25">
        <f t="shared" si="65"/>
        <v>0</v>
      </c>
      <c r="K163" s="25">
        <v>0</v>
      </c>
      <c r="L163" s="25">
        <v>0</v>
      </c>
      <c r="M163" s="25">
        <v>0</v>
      </c>
      <c r="N163" s="25">
        <v>0</v>
      </c>
      <c r="O163" s="25">
        <v>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0</v>
      </c>
      <c r="AC163" s="25">
        <v>0</v>
      </c>
      <c r="AD163" s="25">
        <v>0</v>
      </c>
      <c r="AE163" s="25">
        <v>0</v>
      </c>
      <c r="AF163" s="25">
        <v>0</v>
      </c>
      <c r="AG163" s="25">
        <v>0</v>
      </c>
      <c r="AH163" s="25">
        <v>0</v>
      </c>
      <c r="AI163" s="25">
        <f t="shared" ref="AI163:AN175" si="66">AO163+AU163+BA163+BG163</f>
        <v>0</v>
      </c>
      <c r="AJ163" s="25">
        <f t="shared" si="66"/>
        <v>0</v>
      </c>
      <c r="AK163" s="25">
        <f t="shared" si="66"/>
        <v>0</v>
      </c>
      <c r="AL163" s="25">
        <f t="shared" si="66"/>
        <v>0</v>
      </c>
      <c r="AM163" s="25">
        <f t="shared" si="66"/>
        <v>0</v>
      </c>
      <c r="AN163" s="25">
        <f t="shared" si="66"/>
        <v>0</v>
      </c>
      <c r="AO163" s="25">
        <v>0</v>
      </c>
      <c r="AP163" s="25">
        <v>0</v>
      </c>
      <c r="AQ163" s="25">
        <v>0</v>
      </c>
      <c r="AR163" s="25">
        <v>0</v>
      </c>
      <c r="AS163" s="25">
        <v>0</v>
      </c>
      <c r="AT163" s="25">
        <v>0</v>
      </c>
      <c r="AU163" s="25">
        <v>0</v>
      </c>
      <c r="AV163" s="25">
        <v>0</v>
      </c>
      <c r="AW163" s="25">
        <v>0</v>
      </c>
      <c r="AX163" s="25">
        <v>0</v>
      </c>
      <c r="AY163" s="25">
        <v>0</v>
      </c>
      <c r="AZ163" s="25">
        <v>0</v>
      </c>
      <c r="BA163" s="25">
        <v>0</v>
      </c>
      <c r="BB163" s="25">
        <v>0</v>
      </c>
      <c r="BC163" s="25">
        <v>0</v>
      </c>
      <c r="BD163" s="25">
        <v>0</v>
      </c>
      <c r="BE163" s="25">
        <v>0</v>
      </c>
      <c r="BF163" s="25">
        <v>0</v>
      </c>
      <c r="BG163" s="25">
        <v>0</v>
      </c>
      <c r="BH163" s="25">
        <v>0</v>
      </c>
      <c r="BI163" s="25">
        <v>0</v>
      </c>
      <c r="BJ163" s="25">
        <v>0</v>
      </c>
      <c r="BK163" s="25">
        <v>0</v>
      </c>
      <c r="BL163" s="25">
        <v>0</v>
      </c>
      <c r="BM163" s="25">
        <f t="shared" ref="BM163:BQ175" si="67">AI163-(K163+Q163+W163)</f>
        <v>0</v>
      </c>
      <c r="BN163" s="25">
        <f t="shared" si="67"/>
        <v>0</v>
      </c>
      <c r="BO163" s="25">
        <f t="shared" si="67"/>
        <v>0</v>
      </c>
      <c r="BP163" s="25">
        <f t="shared" si="67"/>
        <v>0</v>
      </c>
      <c r="BQ163" s="25">
        <f t="shared" si="67"/>
        <v>0</v>
      </c>
      <c r="BR163" s="26" t="s">
        <v>34</v>
      </c>
      <c r="BS163" s="66"/>
      <c r="BT163" s="68"/>
      <c r="BU163" s="67"/>
      <c r="BV163" s="59"/>
      <c r="BW163" s="59"/>
      <c r="BX163" s="59"/>
      <c r="BY163" s="59"/>
      <c r="BZ163" s="59"/>
      <c r="CA163" s="59"/>
    </row>
    <row r="164" spans="1:87" s="17" customFormat="1" ht="97.5" customHeight="1" x14ac:dyDescent="0.25">
      <c r="A164" s="27" t="s">
        <v>191</v>
      </c>
      <c r="B164" s="29" t="s">
        <v>322</v>
      </c>
      <c r="C164" s="28" t="s">
        <v>323</v>
      </c>
      <c r="D164" s="24" t="s">
        <v>34</v>
      </c>
      <c r="E164" s="24">
        <f t="shared" si="65"/>
        <v>0</v>
      </c>
      <c r="F164" s="25">
        <f t="shared" si="65"/>
        <v>0</v>
      </c>
      <c r="G164" s="25">
        <f t="shared" si="65"/>
        <v>0</v>
      </c>
      <c r="H164" s="25">
        <f t="shared" si="65"/>
        <v>0</v>
      </c>
      <c r="I164" s="25">
        <f t="shared" si="65"/>
        <v>0</v>
      </c>
      <c r="J164" s="25">
        <f t="shared" si="65"/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f t="shared" si="66"/>
        <v>0</v>
      </c>
      <c r="AJ164" s="25">
        <f t="shared" si="66"/>
        <v>0</v>
      </c>
      <c r="AK164" s="25">
        <f t="shared" si="66"/>
        <v>0</v>
      </c>
      <c r="AL164" s="25">
        <f t="shared" si="66"/>
        <v>0</v>
      </c>
      <c r="AM164" s="25">
        <f t="shared" si="66"/>
        <v>0</v>
      </c>
      <c r="AN164" s="25">
        <f t="shared" si="66"/>
        <v>0</v>
      </c>
      <c r="AO164" s="25">
        <v>0</v>
      </c>
      <c r="AP164" s="25">
        <v>0</v>
      </c>
      <c r="AQ164" s="25">
        <v>0</v>
      </c>
      <c r="AR164" s="25">
        <v>0</v>
      </c>
      <c r="AS164" s="25">
        <v>0</v>
      </c>
      <c r="AT164" s="25">
        <v>0</v>
      </c>
      <c r="AU164" s="25">
        <v>0</v>
      </c>
      <c r="AV164" s="25">
        <v>0</v>
      </c>
      <c r="AW164" s="25">
        <v>0</v>
      </c>
      <c r="AX164" s="25">
        <v>0</v>
      </c>
      <c r="AY164" s="25">
        <v>0</v>
      </c>
      <c r="AZ164" s="25">
        <v>0</v>
      </c>
      <c r="BA164" s="25">
        <v>0</v>
      </c>
      <c r="BB164" s="25">
        <v>0</v>
      </c>
      <c r="BC164" s="25">
        <v>0</v>
      </c>
      <c r="BD164" s="25">
        <v>0</v>
      </c>
      <c r="BE164" s="25">
        <v>0</v>
      </c>
      <c r="BF164" s="25">
        <v>0</v>
      </c>
      <c r="BG164" s="25">
        <v>0</v>
      </c>
      <c r="BH164" s="25">
        <v>0</v>
      </c>
      <c r="BI164" s="25">
        <v>0</v>
      </c>
      <c r="BJ164" s="25">
        <v>0</v>
      </c>
      <c r="BK164" s="25">
        <v>0</v>
      </c>
      <c r="BL164" s="25">
        <v>0</v>
      </c>
      <c r="BM164" s="25">
        <f t="shared" si="67"/>
        <v>0</v>
      </c>
      <c r="BN164" s="25">
        <f t="shared" si="67"/>
        <v>0</v>
      </c>
      <c r="BO164" s="25">
        <f t="shared" si="67"/>
        <v>0</v>
      </c>
      <c r="BP164" s="25">
        <f t="shared" si="67"/>
        <v>0</v>
      </c>
      <c r="BQ164" s="25">
        <f t="shared" si="67"/>
        <v>0</v>
      </c>
      <c r="BR164" s="26" t="s">
        <v>34</v>
      </c>
      <c r="BS164" s="66"/>
      <c r="BT164" s="68"/>
      <c r="BU164" s="67"/>
      <c r="BV164" s="59"/>
      <c r="BW164" s="59"/>
      <c r="BX164" s="59"/>
      <c r="BY164" s="59"/>
      <c r="BZ164" s="59"/>
      <c r="CA164" s="59"/>
    </row>
    <row r="165" spans="1:87" s="17" customFormat="1" ht="41.25" customHeight="1" x14ac:dyDescent="0.25">
      <c r="A165" s="27" t="s">
        <v>191</v>
      </c>
      <c r="B165" s="29" t="s">
        <v>324</v>
      </c>
      <c r="C165" s="28" t="s">
        <v>325</v>
      </c>
      <c r="D165" s="24" t="s">
        <v>34</v>
      </c>
      <c r="E165" s="24">
        <f t="shared" si="65"/>
        <v>0</v>
      </c>
      <c r="F165" s="25">
        <f t="shared" si="65"/>
        <v>0</v>
      </c>
      <c r="G165" s="25">
        <f t="shared" si="65"/>
        <v>0</v>
      </c>
      <c r="H165" s="25">
        <f t="shared" si="65"/>
        <v>0</v>
      </c>
      <c r="I165" s="25">
        <f t="shared" si="65"/>
        <v>0</v>
      </c>
      <c r="J165" s="25">
        <f t="shared" si="65"/>
        <v>0</v>
      </c>
      <c r="K165" s="25">
        <v>0</v>
      </c>
      <c r="L165" s="25">
        <v>0</v>
      </c>
      <c r="M165" s="25">
        <v>0</v>
      </c>
      <c r="N165" s="25">
        <v>0</v>
      </c>
      <c r="O165" s="25">
        <v>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>
        <v>0</v>
      </c>
      <c r="AB165" s="25">
        <v>0</v>
      </c>
      <c r="AC165" s="25">
        <v>0</v>
      </c>
      <c r="AD165" s="25">
        <v>0</v>
      </c>
      <c r="AE165" s="25">
        <v>0</v>
      </c>
      <c r="AF165" s="25">
        <v>0</v>
      </c>
      <c r="AG165" s="25">
        <v>0</v>
      </c>
      <c r="AH165" s="25">
        <v>0</v>
      </c>
      <c r="AI165" s="25">
        <f t="shared" si="66"/>
        <v>0</v>
      </c>
      <c r="AJ165" s="25">
        <f t="shared" si="66"/>
        <v>0</v>
      </c>
      <c r="AK165" s="25">
        <f t="shared" si="66"/>
        <v>0</v>
      </c>
      <c r="AL165" s="25">
        <f t="shared" si="66"/>
        <v>0</v>
      </c>
      <c r="AM165" s="25">
        <f t="shared" si="66"/>
        <v>0</v>
      </c>
      <c r="AN165" s="25">
        <f t="shared" si="66"/>
        <v>0</v>
      </c>
      <c r="AO165" s="25">
        <v>0</v>
      </c>
      <c r="AP165" s="25">
        <v>0</v>
      </c>
      <c r="AQ165" s="25">
        <v>0</v>
      </c>
      <c r="AR165" s="25">
        <v>0</v>
      </c>
      <c r="AS165" s="25">
        <v>0</v>
      </c>
      <c r="AT165" s="25"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0</v>
      </c>
      <c r="BA165" s="25">
        <v>0</v>
      </c>
      <c r="BB165" s="25">
        <v>0</v>
      </c>
      <c r="BC165" s="25">
        <v>0</v>
      </c>
      <c r="BD165" s="25">
        <v>0</v>
      </c>
      <c r="BE165" s="25">
        <v>0</v>
      </c>
      <c r="BF165" s="25">
        <v>0</v>
      </c>
      <c r="BG165" s="25">
        <v>0</v>
      </c>
      <c r="BH165" s="25">
        <v>0</v>
      </c>
      <c r="BI165" s="25">
        <v>0</v>
      </c>
      <c r="BJ165" s="25">
        <v>0</v>
      </c>
      <c r="BK165" s="25">
        <v>0</v>
      </c>
      <c r="BL165" s="25">
        <v>0</v>
      </c>
      <c r="BM165" s="25">
        <f t="shared" si="67"/>
        <v>0</v>
      </c>
      <c r="BN165" s="25">
        <f t="shared" si="67"/>
        <v>0</v>
      </c>
      <c r="BO165" s="25">
        <f t="shared" si="67"/>
        <v>0</v>
      </c>
      <c r="BP165" s="25">
        <f t="shared" si="67"/>
        <v>0</v>
      </c>
      <c r="BQ165" s="25">
        <f t="shared" si="67"/>
        <v>0</v>
      </c>
      <c r="BR165" s="26" t="s">
        <v>34</v>
      </c>
      <c r="BS165" s="66"/>
      <c r="BT165" s="68"/>
      <c r="BU165" s="67"/>
      <c r="BV165" s="59"/>
      <c r="BW165" s="59"/>
      <c r="BX165" s="59"/>
      <c r="BY165" s="59"/>
      <c r="BZ165" s="59"/>
      <c r="CA165" s="59"/>
    </row>
    <row r="166" spans="1:87" s="17" customFormat="1" ht="33" customHeight="1" x14ac:dyDescent="0.25">
      <c r="A166" s="27" t="s">
        <v>191</v>
      </c>
      <c r="B166" s="29" t="s">
        <v>326</v>
      </c>
      <c r="C166" s="28" t="s">
        <v>327</v>
      </c>
      <c r="D166" s="24" t="s">
        <v>34</v>
      </c>
      <c r="E166" s="24">
        <f t="shared" si="65"/>
        <v>0</v>
      </c>
      <c r="F166" s="25">
        <f t="shared" si="65"/>
        <v>0</v>
      </c>
      <c r="G166" s="25">
        <f t="shared" si="65"/>
        <v>0</v>
      </c>
      <c r="H166" s="25">
        <f t="shared" si="65"/>
        <v>0</v>
      </c>
      <c r="I166" s="25">
        <f t="shared" si="65"/>
        <v>0</v>
      </c>
      <c r="J166" s="25">
        <f t="shared" si="65"/>
        <v>0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0</v>
      </c>
      <c r="AH166" s="25">
        <v>0</v>
      </c>
      <c r="AI166" s="25">
        <f t="shared" si="66"/>
        <v>0</v>
      </c>
      <c r="AJ166" s="25">
        <f t="shared" si="66"/>
        <v>0</v>
      </c>
      <c r="AK166" s="25">
        <f t="shared" si="66"/>
        <v>0</v>
      </c>
      <c r="AL166" s="25">
        <f t="shared" si="66"/>
        <v>0</v>
      </c>
      <c r="AM166" s="25">
        <f t="shared" si="66"/>
        <v>0</v>
      </c>
      <c r="AN166" s="25">
        <f t="shared" si="66"/>
        <v>0</v>
      </c>
      <c r="AO166" s="25">
        <v>0</v>
      </c>
      <c r="AP166" s="25">
        <v>0</v>
      </c>
      <c r="AQ166" s="25">
        <v>0</v>
      </c>
      <c r="AR166" s="25">
        <v>0</v>
      </c>
      <c r="AS166" s="25">
        <v>0</v>
      </c>
      <c r="AT166" s="25">
        <v>0</v>
      </c>
      <c r="AU166" s="25">
        <v>0</v>
      </c>
      <c r="AV166" s="25">
        <v>0</v>
      </c>
      <c r="AW166" s="25">
        <v>0</v>
      </c>
      <c r="AX166" s="25">
        <v>0</v>
      </c>
      <c r="AY166" s="25">
        <v>0</v>
      </c>
      <c r="AZ166" s="25">
        <v>0</v>
      </c>
      <c r="BA166" s="25">
        <v>0</v>
      </c>
      <c r="BB166" s="25">
        <v>0</v>
      </c>
      <c r="BC166" s="25">
        <v>0</v>
      </c>
      <c r="BD166" s="25">
        <v>0</v>
      </c>
      <c r="BE166" s="25">
        <v>0</v>
      </c>
      <c r="BF166" s="25">
        <v>0</v>
      </c>
      <c r="BG166" s="25">
        <v>0</v>
      </c>
      <c r="BH166" s="25">
        <v>0</v>
      </c>
      <c r="BI166" s="25">
        <v>0</v>
      </c>
      <c r="BJ166" s="25">
        <v>0</v>
      </c>
      <c r="BK166" s="25">
        <v>0</v>
      </c>
      <c r="BL166" s="25">
        <v>0</v>
      </c>
      <c r="BM166" s="25">
        <f t="shared" si="67"/>
        <v>0</v>
      </c>
      <c r="BN166" s="25">
        <f t="shared" si="67"/>
        <v>0</v>
      </c>
      <c r="BO166" s="25">
        <f t="shared" si="67"/>
        <v>0</v>
      </c>
      <c r="BP166" s="25">
        <f t="shared" si="67"/>
        <v>0</v>
      </c>
      <c r="BQ166" s="25">
        <f t="shared" si="67"/>
        <v>0</v>
      </c>
      <c r="BR166" s="26" t="s">
        <v>34</v>
      </c>
      <c r="BS166" s="66"/>
      <c r="BT166" s="68"/>
      <c r="BU166" s="67"/>
      <c r="BV166" s="59"/>
      <c r="BW166" s="59"/>
      <c r="BX166" s="59"/>
      <c r="BY166" s="59"/>
      <c r="BZ166" s="59"/>
      <c r="CA166" s="59"/>
    </row>
    <row r="167" spans="1:87" s="17" customFormat="1" ht="45.75" customHeight="1" x14ac:dyDescent="0.25">
      <c r="A167" s="27" t="s">
        <v>191</v>
      </c>
      <c r="B167" s="29" t="s">
        <v>328</v>
      </c>
      <c r="C167" s="28" t="s">
        <v>329</v>
      </c>
      <c r="D167" s="24" t="s">
        <v>34</v>
      </c>
      <c r="E167" s="24">
        <f t="shared" si="65"/>
        <v>0</v>
      </c>
      <c r="F167" s="25">
        <f t="shared" si="65"/>
        <v>0</v>
      </c>
      <c r="G167" s="25">
        <f t="shared" si="65"/>
        <v>0</v>
      </c>
      <c r="H167" s="25">
        <f t="shared" si="65"/>
        <v>0</v>
      </c>
      <c r="I167" s="25">
        <f t="shared" si="65"/>
        <v>0</v>
      </c>
      <c r="J167" s="25">
        <f t="shared" si="65"/>
        <v>0</v>
      </c>
      <c r="K167" s="25">
        <v>0</v>
      </c>
      <c r="L167" s="25">
        <v>0</v>
      </c>
      <c r="M167" s="25">
        <v>0</v>
      </c>
      <c r="N167" s="25">
        <v>0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0</v>
      </c>
      <c r="AF167" s="25">
        <v>0</v>
      </c>
      <c r="AG167" s="25">
        <v>0</v>
      </c>
      <c r="AH167" s="25">
        <v>0</v>
      </c>
      <c r="AI167" s="25">
        <f t="shared" si="66"/>
        <v>0</v>
      </c>
      <c r="AJ167" s="25">
        <f t="shared" si="66"/>
        <v>0</v>
      </c>
      <c r="AK167" s="25">
        <f t="shared" si="66"/>
        <v>0</v>
      </c>
      <c r="AL167" s="25">
        <f t="shared" si="66"/>
        <v>0</v>
      </c>
      <c r="AM167" s="25">
        <f t="shared" si="66"/>
        <v>0</v>
      </c>
      <c r="AN167" s="25">
        <f t="shared" si="66"/>
        <v>0</v>
      </c>
      <c r="AO167" s="25">
        <v>0</v>
      </c>
      <c r="AP167" s="25">
        <v>0</v>
      </c>
      <c r="AQ167" s="25">
        <v>0</v>
      </c>
      <c r="AR167" s="25">
        <v>0</v>
      </c>
      <c r="AS167" s="25">
        <v>0</v>
      </c>
      <c r="AT167" s="25">
        <v>0</v>
      </c>
      <c r="AU167" s="25">
        <v>0</v>
      </c>
      <c r="AV167" s="25">
        <v>0</v>
      </c>
      <c r="AW167" s="25">
        <v>0</v>
      </c>
      <c r="AX167" s="25">
        <v>0</v>
      </c>
      <c r="AY167" s="25">
        <v>0</v>
      </c>
      <c r="AZ167" s="25">
        <v>0</v>
      </c>
      <c r="BA167" s="25">
        <v>0</v>
      </c>
      <c r="BB167" s="25">
        <v>0</v>
      </c>
      <c r="BC167" s="25">
        <v>0</v>
      </c>
      <c r="BD167" s="25">
        <v>0</v>
      </c>
      <c r="BE167" s="25">
        <v>0</v>
      </c>
      <c r="BF167" s="25">
        <v>0</v>
      </c>
      <c r="BG167" s="25">
        <v>0</v>
      </c>
      <c r="BH167" s="25">
        <v>0</v>
      </c>
      <c r="BI167" s="25">
        <v>0</v>
      </c>
      <c r="BJ167" s="25">
        <v>0</v>
      </c>
      <c r="BK167" s="25">
        <v>0</v>
      </c>
      <c r="BL167" s="25">
        <v>0</v>
      </c>
      <c r="BM167" s="25">
        <f t="shared" si="67"/>
        <v>0</v>
      </c>
      <c r="BN167" s="25">
        <f t="shared" si="67"/>
        <v>0</v>
      </c>
      <c r="BO167" s="25">
        <f t="shared" si="67"/>
        <v>0</v>
      </c>
      <c r="BP167" s="25">
        <f t="shared" si="67"/>
        <v>0</v>
      </c>
      <c r="BQ167" s="25">
        <f t="shared" si="67"/>
        <v>0</v>
      </c>
      <c r="BR167" s="26" t="s">
        <v>34</v>
      </c>
      <c r="BS167" s="66"/>
      <c r="BT167" s="68"/>
      <c r="BU167" s="67"/>
      <c r="BV167" s="59"/>
      <c r="BW167" s="59"/>
      <c r="BX167" s="59"/>
      <c r="BY167" s="59"/>
      <c r="BZ167" s="59"/>
      <c r="CA167" s="59"/>
    </row>
    <row r="168" spans="1:87" s="17" customFormat="1" ht="46.5" customHeight="1" x14ac:dyDescent="0.25">
      <c r="A168" s="27" t="s">
        <v>191</v>
      </c>
      <c r="B168" s="29" t="s">
        <v>330</v>
      </c>
      <c r="C168" s="28" t="s">
        <v>331</v>
      </c>
      <c r="D168" s="24" t="s">
        <v>34</v>
      </c>
      <c r="E168" s="24">
        <f t="shared" si="65"/>
        <v>0</v>
      </c>
      <c r="F168" s="25">
        <f t="shared" si="65"/>
        <v>0</v>
      </c>
      <c r="G168" s="25">
        <f t="shared" si="65"/>
        <v>0</v>
      </c>
      <c r="H168" s="25">
        <f t="shared" si="65"/>
        <v>0</v>
      </c>
      <c r="I168" s="25">
        <f t="shared" si="65"/>
        <v>0</v>
      </c>
      <c r="J168" s="25">
        <f t="shared" si="65"/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f t="shared" si="66"/>
        <v>0</v>
      </c>
      <c r="AJ168" s="25">
        <f t="shared" si="66"/>
        <v>0</v>
      </c>
      <c r="AK168" s="25">
        <f t="shared" si="66"/>
        <v>0</v>
      </c>
      <c r="AL168" s="25">
        <f t="shared" si="66"/>
        <v>0</v>
      </c>
      <c r="AM168" s="25">
        <f t="shared" si="66"/>
        <v>0</v>
      </c>
      <c r="AN168" s="25">
        <f t="shared" si="66"/>
        <v>0</v>
      </c>
      <c r="AO168" s="25">
        <v>0</v>
      </c>
      <c r="AP168" s="25">
        <v>0</v>
      </c>
      <c r="AQ168" s="25">
        <v>0</v>
      </c>
      <c r="AR168" s="25">
        <v>0</v>
      </c>
      <c r="AS168" s="25">
        <v>0</v>
      </c>
      <c r="AT168" s="25"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0</v>
      </c>
      <c r="BB168" s="25">
        <v>0</v>
      </c>
      <c r="BC168" s="25">
        <v>0</v>
      </c>
      <c r="BD168" s="25">
        <v>0</v>
      </c>
      <c r="BE168" s="25">
        <v>0</v>
      </c>
      <c r="BF168" s="25">
        <v>0</v>
      </c>
      <c r="BG168" s="25">
        <v>0</v>
      </c>
      <c r="BH168" s="25">
        <v>0</v>
      </c>
      <c r="BI168" s="25">
        <v>0</v>
      </c>
      <c r="BJ168" s="25">
        <v>0</v>
      </c>
      <c r="BK168" s="25">
        <v>0</v>
      </c>
      <c r="BL168" s="25">
        <v>0</v>
      </c>
      <c r="BM168" s="25">
        <f t="shared" si="67"/>
        <v>0</v>
      </c>
      <c r="BN168" s="25">
        <f t="shared" si="67"/>
        <v>0</v>
      </c>
      <c r="BO168" s="25">
        <f t="shared" si="67"/>
        <v>0</v>
      </c>
      <c r="BP168" s="25">
        <f t="shared" si="67"/>
        <v>0</v>
      </c>
      <c r="BQ168" s="25">
        <f t="shared" si="67"/>
        <v>0</v>
      </c>
      <c r="BR168" s="26" t="s">
        <v>34</v>
      </c>
      <c r="BS168" s="66"/>
      <c r="BT168" s="68"/>
      <c r="BU168" s="67"/>
      <c r="BV168" s="59"/>
      <c r="BW168" s="59"/>
      <c r="BX168" s="59"/>
      <c r="BY168" s="59"/>
      <c r="BZ168" s="59"/>
      <c r="CA168" s="59"/>
    </row>
    <row r="169" spans="1:87" s="17" customFormat="1" ht="33" customHeight="1" x14ac:dyDescent="0.25">
      <c r="A169" s="27" t="s">
        <v>191</v>
      </c>
      <c r="B169" s="29" t="s">
        <v>332</v>
      </c>
      <c r="C169" s="28" t="s">
        <v>333</v>
      </c>
      <c r="D169" s="24" t="s">
        <v>34</v>
      </c>
      <c r="E169" s="24">
        <f t="shared" si="65"/>
        <v>0</v>
      </c>
      <c r="F169" s="25">
        <f t="shared" si="65"/>
        <v>0</v>
      </c>
      <c r="G169" s="25">
        <f t="shared" si="65"/>
        <v>0</v>
      </c>
      <c r="H169" s="25">
        <f t="shared" si="65"/>
        <v>0</v>
      </c>
      <c r="I169" s="25">
        <f t="shared" si="65"/>
        <v>0</v>
      </c>
      <c r="J169" s="25">
        <f t="shared" si="65"/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f t="shared" si="66"/>
        <v>0</v>
      </c>
      <c r="AJ169" s="25">
        <f t="shared" si="66"/>
        <v>0</v>
      </c>
      <c r="AK169" s="25">
        <f t="shared" si="66"/>
        <v>0</v>
      </c>
      <c r="AL169" s="25">
        <f t="shared" si="66"/>
        <v>0</v>
      </c>
      <c r="AM169" s="25">
        <f t="shared" si="66"/>
        <v>0</v>
      </c>
      <c r="AN169" s="25">
        <f t="shared" si="66"/>
        <v>0</v>
      </c>
      <c r="AO169" s="25">
        <v>0</v>
      </c>
      <c r="AP169" s="25">
        <v>0</v>
      </c>
      <c r="AQ169" s="25">
        <v>0</v>
      </c>
      <c r="AR169" s="25">
        <v>0</v>
      </c>
      <c r="AS169" s="25">
        <v>0</v>
      </c>
      <c r="AT169" s="25"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0</v>
      </c>
      <c r="BB169" s="25">
        <v>0</v>
      </c>
      <c r="BC169" s="25">
        <v>0</v>
      </c>
      <c r="BD169" s="25">
        <v>0</v>
      </c>
      <c r="BE169" s="25">
        <v>0</v>
      </c>
      <c r="BF169" s="25">
        <v>0</v>
      </c>
      <c r="BG169" s="25">
        <v>0</v>
      </c>
      <c r="BH169" s="25">
        <v>0</v>
      </c>
      <c r="BI169" s="25">
        <v>0</v>
      </c>
      <c r="BJ169" s="25">
        <v>0</v>
      </c>
      <c r="BK169" s="25">
        <v>0</v>
      </c>
      <c r="BL169" s="25">
        <v>0</v>
      </c>
      <c r="BM169" s="25">
        <f t="shared" si="67"/>
        <v>0</v>
      </c>
      <c r="BN169" s="25">
        <f t="shared" si="67"/>
        <v>0</v>
      </c>
      <c r="BO169" s="25">
        <f t="shared" si="67"/>
        <v>0</v>
      </c>
      <c r="BP169" s="25">
        <f t="shared" si="67"/>
        <v>0</v>
      </c>
      <c r="BQ169" s="25">
        <f t="shared" si="67"/>
        <v>0</v>
      </c>
      <c r="BR169" s="26" t="s">
        <v>34</v>
      </c>
      <c r="BS169" s="66"/>
      <c r="BT169" s="68"/>
      <c r="BU169" s="67"/>
      <c r="BV169" s="59"/>
      <c r="BW169" s="59"/>
      <c r="BX169" s="59"/>
      <c r="BY169" s="59"/>
      <c r="BZ169" s="59"/>
      <c r="CA169" s="59"/>
    </row>
    <row r="170" spans="1:87" s="17" customFormat="1" ht="33" customHeight="1" x14ac:dyDescent="0.25">
      <c r="A170" s="27" t="s">
        <v>191</v>
      </c>
      <c r="B170" s="29" t="s">
        <v>334</v>
      </c>
      <c r="C170" s="28" t="s">
        <v>335</v>
      </c>
      <c r="D170" s="24" t="s">
        <v>34</v>
      </c>
      <c r="E170" s="24">
        <f t="shared" si="65"/>
        <v>0</v>
      </c>
      <c r="F170" s="25">
        <f t="shared" si="65"/>
        <v>0</v>
      </c>
      <c r="G170" s="25">
        <f t="shared" si="65"/>
        <v>0</v>
      </c>
      <c r="H170" s="25">
        <f t="shared" si="65"/>
        <v>0</v>
      </c>
      <c r="I170" s="25">
        <f t="shared" si="65"/>
        <v>0</v>
      </c>
      <c r="J170" s="25">
        <f t="shared" si="65"/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f t="shared" si="66"/>
        <v>0</v>
      </c>
      <c r="AJ170" s="25">
        <f t="shared" si="66"/>
        <v>0</v>
      </c>
      <c r="AK170" s="25">
        <f t="shared" si="66"/>
        <v>0</v>
      </c>
      <c r="AL170" s="25">
        <f t="shared" si="66"/>
        <v>0</v>
      </c>
      <c r="AM170" s="25">
        <f t="shared" si="66"/>
        <v>0</v>
      </c>
      <c r="AN170" s="25">
        <f t="shared" si="66"/>
        <v>0</v>
      </c>
      <c r="AO170" s="25">
        <v>0</v>
      </c>
      <c r="AP170" s="25">
        <v>0</v>
      </c>
      <c r="AQ170" s="25">
        <v>0</v>
      </c>
      <c r="AR170" s="25">
        <v>0</v>
      </c>
      <c r="AS170" s="25">
        <v>0</v>
      </c>
      <c r="AT170" s="25"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0</v>
      </c>
      <c r="BC170" s="25">
        <v>0</v>
      </c>
      <c r="BD170" s="25">
        <v>0</v>
      </c>
      <c r="BE170" s="25">
        <v>0</v>
      </c>
      <c r="BF170" s="25">
        <v>0</v>
      </c>
      <c r="BG170" s="25">
        <v>0</v>
      </c>
      <c r="BH170" s="25">
        <v>0</v>
      </c>
      <c r="BI170" s="25">
        <v>0</v>
      </c>
      <c r="BJ170" s="25">
        <v>0</v>
      </c>
      <c r="BK170" s="25">
        <v>0</v>
      </c>
      <c r="BL170" s="25">
        <v>0</v>
      </c>
      <c r="BM170" s="25">
        <f t="shared" si="67"/>
        <v>0</v>
      </c>
      <c r="BN170" s="25">
        <f t="shared" si="67"/>
        <v>0</v>
      </c>
      <c r="BO170" s="25">
        <f t="shared" si="67"/>
        <v>0</v>
      </c>
      <c r="BP170" s="25">
        <f t="shared" si="67"/>
        <v>0</v>
      </c>
      <c r="BQ170" s="25">
        <f t="shared" si="67"/>
        <v>0</v>
      </c>
      <c r="BR170" s="26" t="s">
        <v>34</v>
      </c>
      <c r="BS170" s="66"/>
      <c r="BT170" s="68"/>
      <c r="BU170" s="67"/>
      <c r="BV170" s="59"/>
      <c r="BW170" s="59"/>
      <c r="BX170" s="59"/>
      <c r="BY170" s="59"/>
      <c r="BZ170" s="59"/>
      <c r="CA170" s="59"/>
    </row>
    <row r="171" spans="1:87" s="17" customFormat="1" ht="33" customHeight="1" x14ac:dyDescent="0.25">
      <c r="A171" s="27" t="s">
        <v>191</v>
      </c>
      <c r="B171" s="29" t="s">
        <v>336</v>
      </c>
      <c r="C171" s="28" t="s">
        <v>337</v>
      </c>
      <c r="D171" s="24" t="s">
        <v>34</v>
      </c>
      <c r="E171" s="24">
        <f t="shared" si="65"/>
        <v>0</v>
      </c>
      <c r="F171" s="25">
        <f t="shared" si="65"/>
        <v>0</v>
      </c>
      <c r="G171" s="25">
        <f t="shared" si="65"/>
        <v>0</v>
      </c>
      <c r="H171" s="25">
        <f t="shared" si="65"/>
        <v>0</v>
      </c>
      <c r="I171" s="25">
        <f t="shared" si="65"/>
        <v>0</v>
      </c>
      <c r="J171" s="25">
        <f t="shared" si="65"/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f t="shared" si="66"/>
        <v>0</v>
      </c>
      <c r="AJ171" s="25">
        <f t="shared" si="66"/>
        <v>0</v>
      </c>
      <c r="AK171" s="25">
        <f t="shared" si="66"/>
        <v>0</v>
      </c>
      <c r="AL171" s="25">
        <f t="shared" si="66"/>
        <v>0</v>
      </c>
      <c r="AM171" s="25">
        <f t="shared" si="66"/>
        <v>0</v>
      </c>
      <c r="AN171" s="25">
        <f t="shared" si="66"/>
        <v>0</v>
      </c>
      <c r="AO171" s="25">
        <v>0</v>
      </c>
      <c r="AP171" s="25">
        <v>0</v>
      </c>
      <c r="AQ171" s="25">
        <v>0</v>
      </c>
      <c r="AR171" s="25">
        <v>0</v>
      </c>
      <c r="AS171" s="25">
        <v>0</v>
      </c>
      <c r="AT171" s="25"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0</v>
      </c>
      <c r="BB171" s="25">
        <v>0</v>
      </c>
      <c r="BC171" s="25">
        <v>0</v>
      </c>
      <c r="BD171" s="25">
        <v>0</v>
      </c>
      <c r="BE171" s="25">
        <v>0</v>
      </c>
      <c r="BF171" s="25">
        <v>0</v>
      </c>
      <c r="BG171" s="25">
        <v>0</v>
      </c>
      <c r="BH171" s="25">
        <v>0</v>
      </c>
      <c r="BI171" s="25">
        <v>0</v>
      </c>
      <c r="BJ171" s="25">
        <v>0</v>
      </c>
      <c r="BK171" s="25">
        <v>0</v>
      </c>
      <c r="BL171" s="25">
        <v>0</v>
      </c>
      <c r="BM171" s="25">
        <f t="shared" si="67"/>
        <v>0</v>
      </c>
      <c r="BN171" s="25">
        <f t="shared" si="67"/>
        <v>0</v>
      </c>
      <c r="BO171" s="25">
        <f t="shared" si="67"/>
        <v>0</v>
      </c>
      <c r="BP171" s="25">
        <f t="shared" si="67"/>
        <v>0</v>
      </c>
      <c r="BQ171" s="25">
        <f t="shared" si="67"/>
        <v>0</v>
      </c>
      <c r="BR171" s="26" t="s">
        <v>34</v>
      </c>
      <c r="BS171" s="66"/>
      <c r="BT171" s="68"/>
      <c r="BU171" s="67"/>
      <c r="BV171" s="59"/>
      <c r="BW171" s="59"/>
      <c r="BX171" s="59"/>
      <c r="BY171" s="59"/>
      <c r="BZ171" s="59"/>
      <c r="CA171" s="59"/>
    </row>
    <row r="172" spans="1:87" s="17" customFormat="1" ht="48" customHeight="1" x14ac:dyDescent="0.25">
      <c r="A172" s="27" t="s">
        <v>191</v>
      </c>
      <c r="B172" s="29" t="s">
        <v>338</v>
      </c>
      <c r="C172" s="28" t="s">
        <v>339</v>
      </c>
      <c r="D172" s="24" t="s">
        <v>34</v>
      </c>
      <c r="E172" s="24">
        <f t="shared" si="65"/>
        <v>0</v>
      </c>
      <c r="F172" s="25">
        <f t="shared" si="65"/>
        <v>0</v>
      </c>
      <c r="G172" s="25">
        <f t="shared" si="65"/>
        <v>0</v>
      </c>
      <c r="H172" s="25">
        <f t="shared" si="65"/>
        <v>0</v>
      </c>
      <c r="I172" s="25">
        <f t="shared" si="65"/>
        <v>0</v>
      </c>
      <c r="J172" s="25">
        <f t="shared" si="65"/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0</v>
      </c>
      <c r="AH172" s="25">
        <v>0</v>
      </c>
      <c r="AI172" s="25">
        <f t="shared" si="66"/>
        <v>0</v>
      </c>
      <c r="AJ172" s="25">
        <f t="shared" si="66"/>
        <v>0</v>
      </c>
      <c r="AK172" s="25">
        <f t="shared" si="66"/>
        <v>0</v>
      </c>
      <c r="AL172" s="25">
        <f t="shared" si="66"/>
        <v>0</v>
      </c>
      <c r="AM172" s="25">
        <f t="shared" si="66"/>
        <v>0</v>
      </c>
      <c r="AN172" s="25">
        <f t="shared" si="66"/>
        <v>0</v>
      </c>
      <c r="AO172" s="25">
        <v>0</v>
      </c>
      <c r="AP172" s="25">
        <v>0</v>
      </c>
      <c r="AQ172" s="25">
        <v>0</v>
      </c>
      <c r="AR172" s="25">
        <v>0</v>
      </c>
      <c r="AS172" s="25">
        <v>0</v>
      </c>
      <c r="AT172" s="25"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0</v>
      </c>
      <c r="BC172" s="25">
        <v>0</v>
      </c>
      <c r="BD172" s="25">
        <v>0</v>
      </c>
      <c r="BE172" s="25">
        <v>0</v>
      </c>
      <c r="BF172" s="25">
        <v>0</v>
      </c>
      <c r="BG172" s="25">
        <v>0</v>
      </c>
      <c r="BH172" s="25">
        <v>0</v>
      </c>
      <c r="BI172" s="25">
        <v>0</v>
      </c>
      <c r="BJ172" s="25">
        <v>0</v>
      </c>
      <c r="BK172" s="25">
        <v>0</v>
      </c>
      <c r="BL172" s="25">
        <v>0</v>
      </c>
      <c r="BM172" s="25">
        <f t="shared" si="67"/>
        <v>0</v>
      </c>
      <c r="BN172" s="25">
        <f t="shared" si="67"/>
        <v>0</v>
      </c>
      <c r="BO172" s="25">
        <f t="shared" si="67"/>
        <v>0</v>
      </c>
      <c r="BP172" s="25">
        <f t="shared" si="67"/>
        <v>0</v>
      </c>
      <c r="BQ172" s="25">
        <f t="shared" si="67"/>
        <v>0</v>
      </c>
      <c r="BR172" s="26" t="s">
        <v>34</v>
      </c>
      <c r="BS172" s="66"/>
      <c r="BT172" s="68"/>
      <c r="BU172" s="67"/>
      <c r="BV172" s="59"/>
      <c r="BW172" s="59"/>
      <c r="BX172" s="59"/>
      <c r="BY172" s="59"/>
      <c r="BZ172" s="59"/>
      <c r="CA172" s="59"/>
    </row>
    <row r="173" spans="1:87" s="17" customFormat="1" ht="45.75" customHeight="1" x14ac:dyDescent="0.25">
      <c r="A173" s="27" t="s">
        <v>191</v>
      </c>
      <c r="B173" s="29" t="s">
        <v>340</v>
      </c>
      <c r="C173" s="28" t="s">
        <v>341</v>
      </c>
      <c r="D173" s="24" t="s">
        <v>34</v>
      </c>
      <c r="E173" s="24">
        <f t="shared" si="65"/>
        <v>0</v>
      </c>
      <c r="F173" s="25">
        <f t="shared" si="65"/>
        <v>0</v>
      </c>
      <c r="G173" s="25">
        <f t="shared" si="65"/>
        <v>0</v>
      </c>
      <c r="H173" s="25">
        <f t="shared" si="65"/>
        <v>0</v>
      </c>
      <c r="I173" s="25">
        <f t="shared" si="65"/>
        <v>0</v>
      </c>
      <c r="J173" s="25">
        <f t="shared" si="65"/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f t="shared" si="66"/>
        <v>0</v>
      </c>
      <c r="AJ173" s="25">
        <f t="shared" si="66"/>
        <v>0</v>
      </c>
      <c r="AK173" s="25">
        <f t="shared" si="66"/>
        <v>0</v>
      </c>
      <c r="AL173" s="25">
        <f t="shared" si="66"/>
        <v>0</v>
      </c>
      <c r="AM173" s="25">
        <f t="shared" si="66"/>
        <v>0</v>
      </c>
      <c r="AN173" s="25">
        <f t="shared" si="66"/>
        <v>0</v>
      </c>
      <c r="AO173" s="25">
        <v>0</v>
      </c>
      <c r="AP173" s="25">
        <v>0</v>
      </c>
      <c r="AQ173" s="25">
        <v>0</v>
      </c>
      <c r="AR173" s="25">
        <v>0</v>
      </c>
      <c r="AS173" s="25">
        <v>0</v>
      </c>
      <c r="AT173" s="25">
        <v>0</v>
      </c>
      <c r="AU173" s="25">
        <v>0</v>
      </c>
      <c r="AV173" s="25">
        <v>0</v>
      </c>
      <c r="AW173" s="25">
        <v>0</v>
      </c>
      <c r="AX173" s="25">
        <v>0</v>
      </c>
      <c r="AY173" s="25">
        <v>0</v>
      </c>
      <c r="AZ173" s="25">
        <v>0</v>
      </c>
      <c r="BA173" s="25">
        <v>0</v>
      </c>
      <c r="BB173" s="25">
        <v>0</v>
      </c>
      <c r="BC173" s="25">
        <v>0</v>
      </c>
      <c r="BD173" s="25">
        <v>0</v>
      </c>
      <c r="BE173" s="25">
        <v>0</v>
      </c>
      <c r="BF173" s="25">
        <v>0</v>
      </c>
      <c r="BG173" s="25">
        <v>0</v>
      </c>
      <c r="BH173" s="25">
        <v>0</v>
      </c>
      <c r="BI173" s="25">
        <v>0</v>
      </c>
      <c r="BJ173" s="25">
        <v>0</v>
      </c>
      <c r="BK173" s="25">
        <v>0</v>
      </c>
      <c r="BL173" s="25">
        <v>0</v>
      </c>
      <c r="BM173" s="25">
        <f t="shared" si="67"/>
        <v>0</v>
      </c>
      <c r="BN173" s="25">
        <f t="shared" si="67"/>
        <v>0</v>
      </c>
      <c r="BO173" s="25">
        <f t="shared" si="67"/>
        <v>0</v>
      </c>
      <c r="BP173" s="25">
        <f t="shared" si="67"/>
        <v>0</v>
      </c>
      <c r="BQ173" s="25">
        <f t="shared" si="67"/>
        <v>0</v>
      </c>
      <c r="BR173" s="26" t="s">
        <v>34</v>
      </c>
      <c r="BS173" s="66"/>
      <c r="BT173" s="68"/>
      <c r="BU173" s="67"/>
      <c r="BV173" s="59"/>
      <c r="BW173" s="59"/>
      <c r="BX173" s="59"/>
      <c r="BY173" s="59"/>
      <c r="BZ173" s="59"/>
      <c r="CA173" s="59"/>
    </row>
    <row r="174" spans="1:87" s="17" customFormat="1" ht="34.5" customHeight="1" x14ac:dyDescent="0.25">
      <c r="A174" s="27" t="s">
        <v>191</v>
      </c>
      <c r="B174" s="29" t="s">
        <v>342</v>
      </c>
      <c r="C174" s="28" t="s">
        <v>343</v>
      </c>
      <c r="D174" s="24" t="s">
        <v>34</v>
      </c>
      <c r="E174" s="24">
        <f t="shared" si="65"/>
        <v>0</v>
      </c>
      <c r="F174" s="25">
        <f t="shared" si="65"/>
        <v>0</v>
      </c>
      <c r="G174" s="25">
        <f t="shared" si="65"/>
        <v>0</v>
      </c>
      <c r="H174" s="25">
        <f t="shared" si="65"/>
        <v>0</v>
      </c>
      <c r="I174" s="25">
        <f t="shared" si="65"/>
        <v>0</v>
      </c>
      <c r="J174" s="25">
        <f t="shared" si="65"/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f t="shared" si="66"/>
        <v>0</v>
      </c>
      <c r="AJ174" s="25">
        <f t="shared" si="66"/>
        <v>0</v>
      </c>
      <c r="AK174" s="25">
        <f t="shared" si="66"/>
        <v>0</v>
      </c>
      <c r="AL174" s="25">
        <f t="shared" si="66"/>
        <v>0</v>
      </c>
      <c r="AM174" s="25">
        <f t="shared" si="66"/>
        <v>0</v>
      </c>
      <c r="AN174" s="25">
        <f t="shared" si="66"/>
        <v>0</v>
      </c>
      <c r="AO174" s="25">
        <v>0</v>
      </c>
      <c r="AP174" s="25">
        <v>0</v>
      </c>
      <c r="AQ174" s="25">
        <v>0</v>
      </c>
      <c r="AR174" s="25">
        <v>0</v>
      </c>
      <c r="AS174" s="25">
        <v>0</v>
      </c>
      <c r="AT174" s="25">
        <v>0</v>
      </c>
      <c r="AU174" s="25">
        <v>0</v>
      </c>
      <c r="AV174" s="25">
        <v>0</v>
      </c>
      <c r="AW174" s="25">
        <v>0</v>
      </c>
      <c r="AX174" s="25">
        <v>0</v>
      </c>
      <c r="AY174" s="25">
        <v>0</v>
      </c>
      <c r="AZ174" s="25">
        <v>0</v>
      </c>
      <c r="BA174" s="25">
        <v>0</v>
      </c>
      <c r="BB174" s="25">
        <v>0</v>
      </c>
      <c r="BC174" s="25">
        <v>0</v>
      </c>
      <c r="BD174" s="25">
        <v>0</v>
      </c>
      <c r="BE174" s="25">
        <v>0</v>
      </c>
      <c r="BF174" s="25">
        <v>0</v>
      </c>
      <c r="BG174" s="25">
        <v>0</v>
      </c>
      <c r="BH174" s="25">
        <v>0</v>
      </c>
      <c r="BI174" s="25">
        <v>0</v>
      </c>
      <c r="BJ174" s="25">
        <v>0</v>
      </c>
      <c r="BK174" s="25">
        <v>0</v>
      </c>
      <c r="BL174" s="25">
        <v>0</v>
      </c>
      <c r="BM174" s="25">
        <f t="shared" si="67"/>
        <v>0</v>
      </c>
      <c r="BN174" s="25">
        <f t="shared" si="67"/>
        <v>0</v>
      </c>
      <c r="BO174" s="25">
        <f t="shared" si="67"/>
        <v>0</v>
      </c>
      <c r="BP174" s="25">
        <f t="shared" si="67"/>
        <v>0</v>
      </c>
      <c r="BQ174" s="25">
        <f t="shared" si="67"/>
        <v>0</v>
      </c>
      <c r="BR174" s="26" t="s">
        <v>34</v>
      </c>
      <c r="BS174" s="66"/>
      <c r="BT174" s="68"/>
      <c r="BU174" s="67"/>
      <c r="BV174" s="59"/>
      <c r="BW174" s="59"/>
      <c r="BX174" s="59"/>
      <c r="BY174" s="59"/>
      <c r="BZ174" s="59"/>
      <c r="CA174" s="59"/>
    </row>
    <row r="175" spans="1:87" s="17" customFormat="1" ht="54" customHeight="1" x14ac:dyDescent="0.25">
      <c r="A175" s="27" t="s">
        <v>191</v>
      </c>
      <c r="B175" s="29" t="s">
        <v>344</v>
      </c>
      <c r="C175" s="28" t="s">
        <v>345</v>
      </c>
      <c r="D175" s="24" t="s">
        <v>34</v>
      </c>
      <c r="E175" s="24">
        <f t="shared" si="65"/>
        <v>0</v>
      </c>
      <c r="F175" s="25">
        <f t="shared" si="65"/>
        <v>0</v>
      </c>
      <c r="G175" s="25">
        <f t="shared" si="65"/>
        <v>0</v>
      </c>
      <c r="H175" s="25">
        <f t="shared" si="65"/>
        <v>0</v>
      </c>
      <c r="I175" s="25">
        <f t="shared" si="65"/>
        <v>0</v>
      </c>
      <c r="J175" s="25">
        <f t="shared" si="65"/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f t="shared" si="66"/>
        <v>0</v>
      </c>
      <c r="AJ175" s="25">
        <f t="shared" si="66"/>
        <v>0</v>
      </c>
      <c r="AK175" s="25">
        <f t="shared" si="66"/>
        <v>0</v>
      </c>
      <c r="AL175" s="25">
        <f t="shared" si="66"/>
        <v>0</v>
      </c>
      <c r="AM175" s="25">
        <f t="shared" si="66"/>
        <v>0</v>
      </c>
      <c r="AN175" s="25">
        <f t="shared" si="66"/>
        <v>0</v>
      </c>
      <c r="AO175" s="25">
        <v>0</v>
      </c>
      <c r="AP175" s="25">
        <v>0</v>
      </c>
      <c r="AQ175" s="25">
        <v>0</v>
      </c>
      <c r="AR175" s="25">
        <v>0</v>
      </c>
      <c r="AS175" s="25">
        <v>0</v>
      </c>
      <c r="AT175" s="25">
        <v>0</v>
      </c>
      <c r="AU175" s="25">
        <v>0</v>
      </c>
      <c r="AV175" s="25">
        <v>0</v>
      </c>
      <c r="AW175" s="25">
        <v>0</v>
      </c>
      <c r="AX175" s="25">
        <v>0</v>
      </c>
      <c r="AY175" s="25">
        <v>0</v>
      </c>
      <c r="AZ175" s="25">
        <v>0</v>
      </c>
      <c r="BA175" s="25">
        <v>0</v>
      </c>
      <c r="BB175" s="25">
        <v>0</v>
      </c>
      <c r="BC175" s="25">
        <v>0</v>
      </c>
      <c r="BD175" s="25">
        <v>0</v>
      </c>
      <c r="BE175" s="25">
        <v>0</v>
      </c>
      <c r="BF175" s="25">
        <v>0</v>
      </c>
      <c r="BG175" s="25">
        <v>0</v>
      </c>
      <c r="BH175" s="25">
        <v>0</v>
      </c>
      <c r="BI175" s="25">
        <v>0</v>
      </c>
      <c r="BJ175" s="25">
        <v>0</v>
      </c>
      <c r="BK175" s="25">
        <v>0</v>
      </c>
      <c r="BL175" s="25">
        <v>0</v>
      </c>
      <c r="BM175" s="25">
        <f t="shared" si="67"/>
        <v>0</v>
      </c>
      <c r="BN175" s="25">
        <f t="shared" si="67"/>
        <v>0</v>
      </c>
      <c r="BO175" s="25">
        <f t="shared" si="67"/>
        <v>0</v>
      </c>
      <c r="BP175" s="25">
        <f t="shared" si="67"/>
        <v>0</v>
      </c>
      <c r="BQ175" s="25">
        <f t="shared" si="67"/>
        <v>0</v>
      </c>
      <c r="BR175" s="26" t="s">
        <v>34</v>
      </c>
      <c r="BS175" s="66"/>
      <c r="BT175" s="68"/>
      <c r="BU175" s="67"/>
      <c r="BV175" s="59"/>
      <c r="BW175" s="59"/>
      <c r="BX175" s="59"/>
      <c r="BY175" s="59"/>
      <c r="BZ175" s="59"/>
      <c r="CA175" s="59"/>
    </row>
    <row r="176" spans="1:87" s="16" customFormat="1" ht="31.5" x14ac:dyDescent="0.25">
      <c r="A176" s="11" t="s">
        <v>346</v>
      </c>
      <c r="B176" s="12" t="s">
        <v>347</v>
      </c>
      <c r="C176" s="13" t="s">
        <v>33</v>
      </c>
      <c r="D176" s="14" t="s">
        <v>34</v>
      </c>
      <c r="E176" s="14">
        <f t="shared" ref="E176:BP176" si="68">E177</f>
        <v>0</v>
      </c>
      <c r="F176" s="14">
        <f t="shared" si="68"/>
        <v>0</v>
      </c>
      <c r="G176" s="14">
        <f t="shared" si="68"/>
        <v>0</v>
      </c>
      <c r="H176" s="14">
        <f t="shared" si="68"/>
        <v>0</v>
      </c>
      <c r="I176" s="14">
        <f t="shared" si="68"/>
        <v>0</v>
      </c>
      <c r="J176" s="14">
        <f t="shared" si="68"/>
        <v>0</v>
      </c>
      <c r="K176" s="14">
        <f t="shared" si="68"/>
        <v>0</v>
      </c>
      <c r="L176" s="14">
        <f t="shared" si="68"/>
        <v>0</v>
      </c>
      <c r="M176" s="14">
        <f t="shared" si="68"/>
        <v>0</v>
      </c>
      <c r="N176" s="14">
        <f t="shared" si="68"/>
        <v>0</v>
      </c>
      <c r="O176" s="14">
        <f t="shared" si="68"/>
        <v>0</v>
      </c>
      <c r="P176" s="14">
        <f t="shared" si="68"/>
        <v>0</v>
      </c>
      <c r="Q176" s="14">
        <f t="shared" si="68"/>
        <v>0</v>
      </c>
      <c r="R176" s="14">
        <f t="shared" si="68"/>
        <v>0</v>
      </c>
      <c r="S176" s="14">
        <f t="shared" si="68"/>
        <v>0</v>
      </c>
      <c r="T176" s="14">
        <f t="shared" si="68"/>
        <v>0</v>
      </c>
      <c r="U176" s="14">
        <f t="shared" si="68"/>
        <v>0</v>
      </c>
      <c r="V176" s="14">
        <f t="shared" si="68"/>
        <v>0</v>
      </c>
      <c r="W176" s="14">
        <f t="shared" si="68"/>
        <v>0</v>
      </c>
      <c r="X176" s="14">
        <f t="shared" si="68"/>
        <v>0</v>
      </c>
      <c r="Y176" s="14">
        <f t="shared" si="68"/>
        <v>0</v>
      </c>
      <c r="Z176" s="14">
        <f t="shared" si="68"/>
        <v>0</v>
      </c>
      <c r="AA176" s="14">
        <f t="shared" si="68"/>
        <v>0</v>
      </c>
      <c r="AB176" s="14">
        <f t="shared" si="68"/>
        <v>0</v>
      </c>
      <c r="AC176" s="14">
        <f t="shared" si="68"/>
        <v>0</v>
      </c>
      <c r="AD176" s="14">
        <f t="shared" si="68"/>
        <v>0</v>
      </c>
      <c r="AE176" s="14">
        <f t="shared" si="68"/>
        <v>0</v>
      </c>
      <c r="AF176" s="14">
        <f t="shared" si="68"/>
        <v>0</v>
      </c>
      <c r="AG176" s="14">
        <f t="shared" si="68"/>
        <v>0</v>
      </c>
      <c r="AH176" s="14">
        <f t="shared" si="68"/>
        <v>0</v>
      </c>
      <c r="AI176" s="14">
        <f t="shared" si="68"/>
        <v>0</v>
      </c>
      <c r="AJ176" s="14">
        <f t="shared" si="68"/>
        <v>0</v>
      </c>
      <c r="AK176" s="14">
        <f t="shared" si="68"/>
        <v>0</v>
      </c>
      <c r="AL176" s="14">
        <f t="shared" si="68"/>
        <v>0</v>
      </c>
      <c r="AM176" s="14">
        <f t="shared" si="68"/>
        <v>0</v>
      </c>
      <c r="AN176" s="14">
        <f t="shared" si="68"/>
        <v>0</v>
      </c>
      <c r="AO176" s="14">
        <f t="shared" si="68"/>
        <v>0</v>
      </c>
      <c r="AP176" s="14">
        <f t="shared" si="68"/>
        <v>0</v>
      </c>
      <c r="AQ176" s="14">
        <f t="shared" si="68"/>
        <v>0</v>
      </c>
      <c r="AR176" s="14">
        <f t="shared" si="68"/>
        <v>0</v>
      </c>
      <c r="AS176" s="14">
        <f t="shared" si="68"/>
        <v>0</v>
      </c>
      <c r="AT176" s="14">
        <f t="shared" si="68"/>
        <v>0</v>
      </c>
      <c r="AU176" s="14">
        <f t="shared" si="68"/>
        <v>0</v>
      </c>
      <c r="AV176" s="14">
        <f t="shared" si="68"/>
        <v>0</v>
      </c>
      <c r="AW176" s="14">
        <f t="shared" si="68"/>
        <v>0</v>
      </c>
      <c r="AX176" s="14">
        <f t="shared" si="68"/>
        <v>0</v>
      </c>
      <c r="AY176" s="14">
        <f t="shared" si="68"/>
        <v>0</v>
      </c>
      <c r="AZ176" s="14">
        <f t="shared" si="68"/>
        <v>0</v>
      </c>
      <c r="BA176" s="14">
        <f t="shared" si="68"/>
        <v>0</v>
      </c>
      <c r="BB176" s="14">
        <f t="shared" si="68"/>
        <v>0</v>
      </c>
      <c r="BC176" s="14">
        <f t="shared" si="68"/>
        <v>0</v>
      </c>
      <c r="BD176" s="14">
        <f t="shared" si="68"/>
        <v>0</v>
      </c>
      <c r="BE176" s="14">
        <f t="shared" si="68"/>
        <v>0</v>
      </c>
      <c r="BF176" s="14">
        <f t="shared" si="68"/>
        <v>0</v>
      </c>
      <c r="BG176" s="14">
        <f t="shared" si="68"/>
        <v>0</v>
      </c>
      <c r="BH176" s="14">
        <f t="shared" si="68"/>
        <v>0</v>
      </c>
      <c r="BI176" s="14">
        <f t="shared" si="68"/>
        <v>0</v>
      </c>
      <c r="BJ176" s="14">
        <f t="shared" si="68"/>
        <v>0</v>
      </c>
      <c r="BK176" s="14">
        <f t="shared" si="68"/>
        <v>0</v>
      </c>
      <c r="BL176" s="14">
        <f t="shared" si="68"/>
        <v>0</v>
      </c>
      <c r="BM176" s="14">
        <f t="shared" si="68"/>
        <v>0</v>
      </c>
      <c r="BN176" s="14">
        <f t="shared" si="68"/>
        <v>0</v>
      </c>
      <c r="BO176" s="14">
        <f t="shared" si="68"/>
        <v>0</v>
      </c>
      <c r="BP176" s="14">
        <f t="shared" si="68"/>
        <v>0</v>
      </c>
      <c r="BQ176" s="14">
        <f t="shared" ref="BQ176" si="69">BQ177</f>
        <v>0</v>
      </c>
      <c r="BR176" s="15" t="s">
        <v>34</v>
      </c>
      <c r="BS176" s="56"/>
      <c r="BT176" s="57"/>
      <c r="BU176" s="58"/>
      <c r="BV176" s="59"/>
      <c r="BW176" s="59"/>
      <c r="BX176" s="59"/>
      <c r="BY176" s="59"/>
      <c r="BZ176" s="59"/>
      <c r="CA176" s="59"/>
      <c r="CB176" s="17"/>
      <c r="CC176" s="17"/>
      <c r="CD176" s="17"/>
      <c r="CE176" s="17"/>
      <c r="CF176" s="17"/>
      <c r="CG176" s="17"/>
      <c r="CH176" s="17"/>
      <c r="CI176" s="17"/>
    </row>
    <row r="177" spans="1:87" s="16" customFormat="1" x14ac:dyDescent="0.25">
      <c r="A177" s="34" t="s">
        <v>348</v>
      </c>
      <c r="B177" s="12" t="s">
        <v>349</v>
      </c>
      <c r="C177" s="13" t="s">
        <v>33</v>
      </c>
      <c r="D177" s="14" t="s">
        <v>34</v>
      </c>
      <c r="E177" s="14">
        <f t="shared" ref="E177:BP177" si="70">E178+E179</f>
        <v>0</v>
      </c>
      <c r="F177" s="14">
        <f t="shared" si="70"/>
        <v>0</v>
      </c>
      <c r="G177" s="14">
        <f t="shared" si="70"/>
        <v>0</v>
      </c>
      <c r="H177" s="14">
        <f t="shared" si="70"/>
        <v>0</v>
      </c>
      <c r="I177" s="14">
        <f t="shared" si="70"/>
        <v>0</v>
      </c>
      <c r="J177" s="14">
        <f t="shared" si="70"/>
        <v>0</v>
      </c>
      <c r="K177" s="14">
        <f t="shared" si="70"/>
        <v>0</v>
      </c>
      <c r="L177" s="14">
        <f t="shared" si="70"/>
        <v>0</v>
      </c>
      <c r="M177" s="14">
        <f t="shared" si="70"/>
        <v>0</v>
      </c>
      <c r="N177" s="14">
        <f t="shared" si="70"/>
        <v>0</v>
      </c>
      <c r="O177" s="14">
        <f t="shared" si="70"/>
        <v>0</v>
      </c>
      <c r="P177" s="14">
        <f t="shared" si="70"/>
        <v>0</v>
      </c>
      <c r="Q177" s="14">
        <f t="shared" si="70"/>
        <v>0</v>
      </c>
      <c r="R177" s="14">
        <f t="shared" si="70"/>
        <v>0</v>
      </c>
      <c r="S177" s="14">
        <f t="shared" si="70"/>
        <v>0</v>
      </c>
      <c r="T177" s="14">
        <f t="shared" si="70"/>
        <v>0</v>
      </c>
      <c r="U177" s="14">
        <f t="shared" si="70"/>
        <v>0</v>
      </c>
      <c r="V177" s="14">
        <f t="shared" si="70"/>
        <v>0</v>
      </c>
      <c r="W177" s="14">
        <f t="shared" si="70"/>
        <v>0</v>
      </c>
      <c r="X177" s="14">
        <f t="shared" si="70"/>
        <v>0</v>
      </c>
      <c r="Y177" s="14">
        <f t="shared" si="70"/>
        <v>0</v>
      </c>
      <c r="Z177" s="14">
        <f t="shared" si="70"/>
        <v>0</v>
      </c>
      <c r="AA177" s="14">
        <f t="shared" si="70"/>
        <v>0</v>
      </c>
      <c r="AB177" s="14">
        <f t="shared" si="70"/>
        <v>0</v>
      </c>
      <c r="AC177" s="14">
        <f t="shared" si="70"/>
        <v>0</v>
      </c>
      <c r="AD177" s="14">
        <f t="shared" si="70"/>
        <v>0</v>
      </c>
      <c r="AE177" s="14">
        <f t="shared" si="70"/>
        <v>0</v>
      </c>
      <c r="AF177" s="14">
        <f t="shared" si="70"/>
        <v>0</v>
      </c>
      <c r="AG177" s="14">
        <f t="shared" si="70"/>
        <v>0</v>
      </c>
      <c r="AH177" s="14">
        <f t="shared" si="70"/>
        <v>0</v>
      </c>
      <c r="AI177" s="14">
        <f t="shared" si="70"/>
        <v>0</v>
      </c>
      <c r="AJ177" s="14">
        <f t="shared" si="70"/>
        <v>0</v>
      </c>
      <c r="AK177" s="14">
        <f t="shared" si="70"/>
        <v>0</v>
      </c>
      <c r="AL177" s="14">
        <f t="shared" si="70"/>
        <v>0</v>
      </c>
      <c r="AM177" s="14">
        <f t="shared" si="70"/>
        <v>0</v>
      </c>
      <c r="AN177" s="14">
        <f t="shared" si="70"/>
        <v>0</v>
      </c>
      <c r="AO177" s="14">
        <f t="shared" si="70"/>
        <v>0</v>
      </c>
      <c r="AP177" s="14">
        <f t="shared" si="70"/>
        <v>0</v>
      </c>
      <c r="AQ177" s="14">
        <f t="shared" si="70"/>
        <v>0</v>
      </c>
      <c r="AR177" s="14">
        <f t="shared" si="70"/>
        <v>0</v>
      </c>
      <c r="AS177" s="14">
        <f t="shared" si="70"/>
        <v>0</v>
      </c>
      <c r="AT177" s="14">
        <f t="shared" si="70"/>
        <v>0</v>
      </c>
      <c r="AU177" s="14">
        <f t="shared" si="70"/>
        <v>0</v>
      </c>
      <c r="AV177" s="14">
        <f t="shared" si="70"/>
        <v>0</v>
      </c>
      <c r="AW177" s="14">
        <f t="shared" si="70"/>
        <v>0</v>
      </c>
      <c r="AX177" s="14">
        <f t="shared" si="70"/>
        <v>0</v>
      </c>
      <c r="AY177" s="14">
        <f t="shared" si="70"/>
        <v>0</v>
      </c>
      <c r="AZ177" s="14">
        <f t="shared" si="70"/>
        <v>0</v>
      </c>
      <c r="BA177" s="14">
        <f t="shared" si="70"/>
        <v>0</v>
      </c>
      <c r="BB177" s="14">
        <f t="shared" si="70"/>
        <v>0</v>
      </c>
      <c r="BC177" s="14">
        <f t="shared" si="70"/>
        <v>0</v>
      </c>
      <c r="BD177" s="14">
        <f t="shared" si="70"/>
        <v>0</v>
      </c>
      <c r="BE177" s="14">
        <f t="shared" si="70"/>
        <v>0</v>
      </c>
      <c r="BF177" s="14">
        <f t="shared" si="70"/>
        <v>0</v>
      </c>
      <c r="BG177" s="14">
        <f t="shared" si="70"/>
        <v>0</v>
      </c>
      <c r="BH177" s="14">
        <f t="shared" si="70"/>
        <v>0</v>
      </c>
      <c r="BI177" s="14">
        <f t="shared" si="70"/>
        <v>0</v>
      </c>
      <c r="BJ177" s="14">
        <f t="shared" si="70"/>
        <v>0</v>
      </c>
      <c r="BK177" s="14">
        <f t="shared" si="70"/>
        <v>0</v>
      </c>
      <c r="BL177" s="14">
        <f t="shared" si="70"/>
        <v>0</v>
      </c>
      <c r="BM177" s="14">
        <f t="shared" si="70"/>
        <v>0</v>
      </c>
      <c r="BN177" s="14">
        <f t="shared" si="70"/>
        <v>0</v>
      </c>
      <c r="BO177" s="14">
        <f t="shared" si="70"/>
        <v>0</v>
      </c>
      <c r="BP177" s="14">
        <f t="shared" si="70"/>
        <v>0</v>
      </c>
      <c r="BQ177" s="14">
        <f t="shared" ref="BQ177" si="71">BQ178+BQ179</f>
        <v>0</v>
      </c>
      <c r="BR177" s="15" t="s">
        <v>34</v>
      </c>
      <c r="BS177" s="76"/>
      <c r="BT177" s="57"/>
      <c r="BU177" s="58"/>
      <c r="BV177" s="59"/>
      <c r="BW177" s="59"/>
      <c r="BX177" s="59"/>
      <c r="BY177" s="59"/>
      <c r="BZ177" s="59"/>
      <c r="CA177" s="59"/>
      <c r="CB177" s="17"/>
      <c r="CC177" s="17"/>
      <c r="CD177" s="17"/>
      <c r="CE177" s="17"/>
      <c r="CF177" s="17"/>
      <c r="CG177" s="17"/>
      <c r="CH177" s="17"/>
      <c r="CI177" s="17"/>
    </row>
    <row r="178" spans="1:87" s="16" customFormat="1" ht="31.5" x14ac:dyDescent="0.25">
      <c r="A178" s="35" t="s">
        <v>350</v>
      </c>
      <c r="B178" s="12" t="s">
        <v>351</v>
      </c>
      <c r="C178" s="13" t="s">
        <v>33</v>
      </c>
      <c r="D178" s="14" t="s">
        <v>34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0</v>
      </c>
      <c r="AD178" s="14">
        <v>0</v>
      </c>
      <c r="AE178" s="14">
        <v>0</v>
      </c>
      <c r="AF178" s="14">
        <v>0</v>
      </c>
      <c r="AG178" s="14">
        <v>0</v>
      </c>
      <c r="AH178" s="14">
        <v>0</v>
      </c>
      <c r="AI178" s="14">
        <v>0</v>
      </c>
      <c r="AJ178" s="14">
        <v>0</v>
      </c>
      <c r="AK178" s="14">
        <v>0</v>
      </c>
      <c r="AL178" s="14">
        <v>0</v>
      </c>
      <c r="AM178" s="14">
        <v>0</v>
      </c>
      <c r="AN178" s="14">
        <v>0</v>
      </c>
      <c r="AO178" s="14">
        <v>0</v>
      </c>
      <c r="AP178" s="14">
        <v>0</v>
      </c>
      <c r="AQ178" s="14">
        <v>0</v>
      </c>
      <c r="AR178" s="14">
        <v>0</v>
      </c>
      <c r="AS178" s="14">
        <v>0</v>
      </c>
      <c r="AT178" s="14">
        <v>0</v>
      </c>
      <c r="AU178" s="14">
        <v>0</v>
      </c>
      <c r="AV178" s="14">
        <v>0</v>
      </c>
      <c r="AW178" s="14">
        <v>0</v>
      </c>
      <c r="AX178" s="14">
        <v>0</v>
      </c>
      <c r="AY178" s="14">
        <v>0</v>
      </c>
      <c r="AZ178" s="14">
        <v>0</v>
      </c>
      <c r="BA178" s="14">
        <v>0</v>
      </c>
      <c r="BB178" s="14">
        <v>0</v>
      </c>
      <c r="BC178" s="14">
        <v>0</v>
      </c>
      <c r="BD178" s="14">
        <v>0</v>
      </c>
      <c r="BE178" s="14">
        <v>0</v>
      </c>
      <c r="BF178" s="14">
        <v>0</v>
      </c>
      <c r="BG178" s="14">
        <v>0</v>
      </c>
      <c r="BH178" s="14">
        <v>0</v>
      </c>
      <c r="BI178" s="14">
        <v>0</v>
      </c>
      <c r="BJ178" s="14">
        <v>0</v>
      </c>
      <c r="BK178" s="14">
        <v>0</v>
      </c>
      <c r="BL178" s="14">
        <v>0</v>
      </c>
      <c r="BM178" s="14">
        <v>0</v>
      </c>
      <c r="BN178" s="14">
        <v>0</v>
      </c>
      <c r="BO178" s="14">
        <v>0</v>
      </c>
      <c r="BP178" s="14">
        <v>0</v>
      </c>
      <c r="BQ178" s="14">
        <v>0</v>
      </c>
      <c r="BR178" s="15" t="s">
        <v>34</v>
      </c>
      <c r="BS178" s="77"/>
      <c r="BT178" s="57"/>
      <c r="BU178" s="58"/>
      <c r="BV178" s="59"/>
      <c r="BW178" s="59"/>
      <c r="BX178" s="59"/>
      <c r="BY178" s="59"/>
      <c r="BZ178" s="59"/>
      <c r="CA178" s="59"/>
      <c r="CB178" s="17"/>
      <c r="CC178" s="17"/>
      <c r="CD178" s="17"/>
      <c r="CE178" s="17"/>
      <c r="CF178" s="17"/>
      <c r="CG178" s="17"/>
      <c r="CH178" s="17"/>
      <c r="CI178" s="17"/>
    </row>
    <row r="179" spans="1:87" s="16" customFormat="1" ht="31.5" x14ac:dyDescent="0.25">
      <c r="A179" s="18" t="s">
        <v>352</v>
      </c>
      <c r="B179" s="19" t="s">
        <v>353</v>
      </c>
      <c r="C179" s="20" t="s">
        <v>33</v>
      </c>
      <c r="D179" s="14" t="s">
        <v>34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0</v>
      </c>
      <c r="AE179" s="14">
        <v>0</v>
      </c>
      <c r="AF179" s="14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0</v>
      </c>
      <c r="AL179" s="14">
        <v>0</v>
      </c>
      <c r="AM179" s="14">
        <v>0</v>
      </c>
      <c r="AN179" s="14">
        <v>0</v>
      </c>
      <c r="AO179" s="14">
        <v>0</v>
      </c>
      <c r="AP179" s="14">
        <v>0</v>
      </c>
      <c r="AQ179" s="14">
        <v>0</v>
      </c>
      <c r="AR179" s="14">
        <v>0</v>
      </c>
      <c r="AS179" s="14">
        <v>0</v>
      </c>
      <c r="AT179" s="14">
        <v>0</v>
      </c>
      <c r="AU179" s="14">
        <v>0</v>
      </c>
      <c r="AV179" s="14">
        <v>0</v>
      </c>
      <c r="AW179" s="14">
        <v>0</v>
      </c>
      <c r="AX179" s="14">
        <v>0</v>
      </c>
      <c r="AY179" s="14">
        <v>0</v>
      </c>
      <c r="AZ179" s="14">
        <v>0</v>
      </c>
      <c r="BA179" s="14">
        <v>0</v>
      </c>
      <c r="BB179" s="14">
        <v>0</v>
      </c>
      <c r="BC179" s="14">
        <v>0</v>
      </c>
      <c r="BD179" s="14">
        <v>0</v>
      </c>
      <c r="BE179" s="14">
        <v>0</v>
      </c>
      <c r="BF179" s="14">
        <v>0</v>
      </c>
      <c r="BG179" s="14">
        <v>0</v>
      </c>
      <c r="BH179" s="14">
        <v>0</v>
      </c>
      <c r="BI179" s="14">
        <v>0</v>
      </c>
      <c r="BJ179" s="14">
        <v>0</v>
      </c>
      <c r="BK179" s="14">
        <v>0</v>
      </c>
      <c r="BL179" s="14">
        <v>0</v>
      </c>
      <c r="BM179" s="14">
        <v>0</v>
      </c>
      <c r="BN179" s="14">
        <v>0</v>
      </c>
      <c r="BO179" s="14">
        <v>0</v>
      </c>
      <c r="BP179" s="14">
        <v>0</v>
      </c>
      <c r="BQ179" s="14">
        <v>0</v>
      </c>
      <c r="BR179" s="15" t="s">
        <v>34</v>
      </c>
      <c r="BS179" s="60"/>
      <c r="BT179" s="61"/>
      <c r="BU179" s="62"/>
      <c r="BV179" s="59"/>
      <c r="BW179" s="59"/>
      <c r="BX179" s="59"/>
      <c r="BY179" s="59"/>
      <c r="BZ179" s="59"/>
      <c r="CA179" s="59"/>
      <c r="CB179" s="17"/>
      <c r="CC179" s="17"/>
      <c r="CD179" s="17"/>
      <c r="CE179" s="17"/>
      <c r="CF179" s="17"/>
      <c r="CG179" s="17"/>
      <c r="CH179" s="17"/>
      <c r="CI179" s="17"/>
    </row>
    <row r="180" spans="1:87" s="16" customFormat="1" x14ac:dyDescent="0.25">
      <c r="A180" s="34" t="s">
        <v>354</v>
      </c>
      <c r="B180" s="12" t="s">
        <v>355</v>
      </c>
      <c r="C180" s="13" t="s">
        <v>33</v>
      </c>
      <c r="D180" s="14" t="s">
        <v>34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0</v>
      </c>
      <c r="AE180" s="14">
        <v>0</v>
      </c>
      <c r="AF180" s="14">
        <v>0</v>
      </c>
      <c r="AG180" s="14">
        <v>0</v>
      </c>
      <c r="AH180" s="14">
        <v>0</v>
      </c>
      <c r="AI180" s="14">
        <v>0</v>
      </c>
      <c r="AJ180" s="14">
        <v>0</v>
      </c>
      <c r="AK180" s="14">
        <v>0</v>
      </c>
      <c r="AL180" s="14">
        <v>0</v>
      </c>
      <c r="AM180" s="14">
        <v>0</v>
      </c>
      <c r="AN180" s="14">
        <v>0</v>
      </c>
      <c r="AO180" s="14">
        <v>0</v>
      </c>
      <c r="AP180" s="14">
        <v>0</v>
      </c>
      <c r="AQ180" s="14">
        <v>0</v>
      </c>
      <c r="AR180" s="14">
        <v>0</v>
      </c>
      <c r="AS180" s="14">
        <v>0</v>
      </c>
      <c r="AT180" s="14">
        <v>0</v>
      </c>
      <c r="AU180" s="14">
        <v>0</v>
      </c>
      <c r="AV180" s="14">
        <v>0</v>
      </c>
      <c r="AW180" s="14">
        <v>0</v>
      </c>
      <c r="AX180" s="14">
        <v>0</v>
      </c>
      <c r="AY180" s="14">
        <v>0</v>
      </c>
      <c r="AZ180" s="14">
        <v>0</v>
      </c>
      <c r="BA180" s="14">
        <v>0</v>
      </c>
      <c r="BB180" s="14">
        <v>0</v>
      </c>
      <c r="BC180" s="14">
        <v>0</v>
      </c>
      <c r="BD180" s="14">
        <v>0</v>
      </c>
      <c r="BE180" s="14">
        <v>0</v>
      </c>
      <c r="BF180" s="14">
        <v>0</v>
      </c>
      <c r="BG180" s="14">
        <v>0</v>
      </c>
      <c r="BH180" s="14">
        <v>0</v>
      </c>
      <c r="BI180" s="14">
        <v>0</v>
      </c>
      <c r="BJ180" s="14">
        <v>0</v>
      </c>
      <c r="BK180" s="14">
        <v>0</v>
      </c>
      <c r="BL180" s="14">
        <v>0</v>
      </c>
      <c r="BM180" s="14">
        <v>0</v>
      </c>
      <c r="BN180" s="14">
        <v>0</v>
      </c>
      <c r="BO180" s="14">
        <v>0</v>
      </c>
      <c r="BP180" s="14">
        <v>0</v>
      </c>
      <c r="BQ180" s="14">
        <v>0</v>
      </c>
      <c r="BR180" s="15" t="s">
        <v>34</v>
      </c>
      <c r="BS180" s="76"/>
      <c r="BT180" s="57"/>
      <c r="BU180" s="58"/>
      <c r="BV180" s="59"/>
      <c r="BW180" s="59"/>
      <c r="BX180" s="59"/>
      <c r="BY180" s="59"/>
      <c r="BZ180" s="59"/>
      <c r="CA180" s="59"/>
      <c r="CB180" s="17"/>
      <c r="CC180" s="17"/>
      <c r="CD180" s="17"/>
      <c r="CE180" s="17"/>
      <c r="CF180" s="17"/>
      <c r="CG180" s="17"/>
      <c r="CH180" s="17"/>
      <c r="CI180" s="17"/>
    </row>
    <row r="181" spans="1:87" s="16" customFormat="1" ht="31.5" x14ac:dyDescent="0.25">
      <c r="A181" s="35" t="s">
        <v>356</v>
      </c>
      <c r="B181" s="12" t="s">
        <v>351</v>
      </c>
      <c r="C181" s="13" t="s">
        <v>33</v>
      </c>
      <c r="D181" s="14" t="s">
        <v>34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4">
        <v>0</v>
      </c>
      <c r="AE181" s="14">
        <v>0</v>
      </c>
      <c r="AF181" s="14">
        <v>0</v>
      </c>
      <c r="AG181" s="14">
        <v>0</v>
      </c>
      <c r="AH181" s="14">
        <v>0</v>
      </c>
      <c r="AI181" s="14">
        <v>0</v>
      </c>
      <c r="AJ181" s="14">
        <v>0</v>
      </c>
      <c r="AK181" s="14">
        <v>0</v>
      </c>
      <c r="AL181" s="14">
        <v>0</v>
      </c>
      <c r="AM181" s="14">
        <v>0</v>
      </c>
      <c r="AN181" s="14">
        <v>0</v>
      </c>
      <c r="AO181" s="14">
        <v>0</v>
      </c>
      <c r="AP181" s="14">
        <v>0</v>
      </c>
      <c r="AQ181" s="14">
        <v>0</v>
      </c>
      <c r="AR181" s="14">
        <v>0</v>
      </c>
      <c r="AS181" s="14">
        <v>0</v>
      </c>
      <c r="AT181" s="14">
        <v>0</v>
      </c>
      <c r="AU181" s="14">
        <v>0</v>
      </c>
      <c r="AV181" s="14">
        <v>0</v>
      </c>
      <c r="AW181" s="14">
        <v>0</v>
      </c>
      <c r="AX181" s="14">
        <v>0</v>
      </c>
      <c r="AY181" s="14">
        <v>0</v>
      </c>
      <c r="AZ181" s="14">
        <v>0</v>
      </c>
      <c r="BA181" s="14">
        <v>0</v>
      </c>
      <c r="BB181" s="14">
        <v>0</v>
      </c>
      <c r="BC181" s="14">
        <v>0</v>
      </c>
      <c r="BD181" s="14">
        <v>0</v>
      </c>
      <c r="BE181" s="14">
        <v>0</v>
      </c>
      <c r="BF181" s="14">
        <v>0</v>
      </c>
      <c r="BG181" s="14">
        <v>0</v>
      </c>
      <c r="BH181" s="14">
        <v>0</v>
      </c>
      <c r="BI181" s="14">
        <v>0</v>
      </c>
      <c r="BJ181" s="14">
        <v>0</v>
      </c>
      <c r="BK181" s="14">
        <v>0</v>
      </c>
      <c r="BL181" s="14">
        <v>0</v>
      </c>
      <c r="BM181" s="14">
        <v>0</v>
      </c>
      <c r="BN181" s="14">
        <v>0</v>
      </c>
      <c r="BO181" s="14">
        <v>0</v>
      </c>
      <c r="BP181" s="14">
        <v>0</v>
      </c>
      <c r="BQ181" s="14">
        <v>0</v>
      </c>
      <c r="BR181" s="15" t="s">
        <v>34</v>
      </c>
      <c r="BS181" s="77"/>
      <c r="BT181" s="57"/>
      <c r="BU181" s="58"/>
      <c r="BV181" s="59"/>
      <c r="BW181" s="59"/>
      <c r="BX181" s="59"/>
      <c r="BY181" s="59"/>
      <c r="BZ181" s="59"/>
      <c r="CA181" s="59"/>
      <c r="CB181" s="17"/>
      <c r="CC181" s="17"/>
      <c r="CD181" s="17"/>
      <c r="CE181" s="17"/>
      <c r="CF181" s="17"/>
      <c r="CG181" s="17"/>
      <c r="CH181" s="17"/>
      <c r="CI181" s="17"/>
    </row>
    <row r="182" spans="1:87" s="16" customFormat="1" ht="31.5" x14ac:dyDescent="0.25">
      <c r="A182" s="35" t="s">
        <v>357</v>
      </c>
      <c r="B182" s="19" t="s">
        <v>353</v>
      </c>
      <c r="C182" s="13" t="s">
        <v>33</v>
      </c>
      <c r="D182" s="14" t="s">
        <v>34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  <c r="AD182" s="14">
        <v>0</v>
      </c>
      <c r="AE182" s="14">
        <v>0</v>
      </c>
      <c r="AF182" s="14">
        <v>0</v>
      </c>
      <c r="AG182" s="14">
        <v>0</v>
      </c>
      <c r="AH182" s="14">
        <v>0</v>
      </c>
      <c r="AI182" s="14">
        <v>0</v>
      </c>
      <c r="AJ182" s="14">
        <v>0</v>
      </c>
      <c r="AK182" s="14">
        <v>0</v>
      </c>
      <c r="AL182" s="14">
        <v>0</v>
      </c>
      <c r="AM182" s="14">
        <v>0</v>
      </c>
      <c r="AN182" s="14">
        <v>0</v>
      </c>
      <c r="AO182" s="14">
        <v>0</v>
      </c>
      <c r="AP182" s="14">
        <v>0</v>
      </c>
      <c r="AQ182" s="14">
        <v>0</v>
      </c>
      <c r="AR182" s="14">
        <v>0</v>
      </c>
      <c r="AS182" s="14">
        <v>0</v>
      </c>
      <c r="AT182" s="14">
        <v>0</v>
      </c>
      <c r="AU182" s="14">
        <v>0</v>
      </c>
      <c r="AV182" s="14">
        <v>0</v>
      </c>
      <c r="AW182" s="14">
        <v>0</v>
      </c>
      <c r="AX182" s="14">
        <v>0</v>
      </c>
      <c r="AY182" s="14">
        <v>0</v>
      </c>
      <c r="AZ182" s="14">
        <v>0</v>
      </c>
      <c r="BA182" s="14">
        <v>0</v>
      </c>
      <c r="BB182" s="14">
        <v>0</v>
      </c>
      <c r="BC182" s="14">
        <v>0</v>
      </c>
      <c r="BD182" s="14">
        <v>0</v>
      </c>
      <c r="BE182" s="14">
        <v>0</v>
      </c>
      <c r="BF182" s="14">
        <v>0</v>
      </c>
      <c r="BG182" s="14">
        <v>0</v>
      </c>
      <c r="BH182" s="14">
        <v>0</v>
      </c>
      <c r="BI182" s="14">
        <v>0</v>
      </c>
      <c r="BJ182" s="14">
        <v>0</v>
      </c>
      <c r="BK182" s="14">
        <v>0</v>
      </c>
      <c r="BL182" s="14">
        <v>0</v>
      </c>
      <c r="BM182" s="14">
        <v>0</v>
      </c>
      <c r="BN182" s="14">
        <v>0</v>
      </c>
      <c r="BO182" s="14">
        <v>0</v>
      </c>
      <c r="BP182" s="14">
        <v>0</v>
      </c>
      <c r="BQ182" s="14">
        <v>0</v>
      </c>
      <c r="BR182" s="15" t="s">
        <v>34</v>
      </c>
      <c r="BS182" s="77"/>
      <c r="BT182" s="61"/>
      <c r="BU182" s="58"/>
      <c r="BV182" s="59"/>
      <c r="BW182" s="59"/>
      <c r="BX182" s="59"/>
      <c r="BY182" s="59"/>
      <c r="BZ182" s="59"/>
      <c r="CA182" s="59"/>
      <c r="CB182" s="17"/>
      <c r="CC182" s="17"/>
      <c r="CD182" s="17"/>
      <c r="CE182" s="17"/>
      <c r="CF182" s="17"/>
      <c r="CG182" s="17"/>
      <c r="CH182" s="17"/>
      <c r="CI182" s="17"/>
    </row>
    <row r="183" spans="1:87" s="16" customFormat="1" x14ac:dyDescent="0.25">
      <c r="A183" s="11" t="s">
        <v>358</v>
      </c>
      <c r="B183" s="12" t="s">
        <v>359</v>
      </c>
      <c r="C183" s="13" t="s">
        <v>33</v>
      </c>
      <c r="D183" s="14" t="s">
        <v>34</v>
      </c>
      <c r="E183" s="14">
        <f t="shared" ref="E183:BP183" si="72">E184+E185+E186+E189</f>
        <v>0</v>
      </c>
      <c r="F183" s="14">
        <f t="shared" si="72"/>
        <v>0</v>
      </c>
      <c r="G183" s="14">
        <f t="shared" si="72"/>
        <v>0</v>
      </c>
      <c r="H183" s="14">
        <f t="shared" si="72"/>
        <v>0</v>
      </c>
      <c r="I183" s="14">
        <f t="shared" si="72"/>
        <v>0</v>
      </c>
      <c r="J183" s="14">
        <f t="shared" si="72"/>
        <v>0</v>
      </c>
      <c r="K183" s="14">
        <f t="shared" si="72"/>
        <v>0</v>
      </c>
      <c r="L183" s="14">
        <f t="shared" si="72"/>
        <v>0</v>
      </c>
      <c r="M183" s="14">
        <f t="shared" si="72"/>
        <v>0</v>
      </c>
      <c r="N183" s="14">
        <f t="shared" si="72"/>
        <v>0</v>
      </c>
      <c r="O183" s="14">
        <f t="shared" si="72"/>
        <v>0</v>
      </c>
      <c r="P183" s="14">
        <f t="shared" si="72"/>
        <v>0</v>
      </c>
      <c r="Q183" s="14">
        <f t="shared" si="72"/>
        <v>0</v>
      </c>
      <c r="R183" s="14">
        <f t="shared" si="72"/>
        <v>0</v>
      </c>
      <c r="S183" s="14">
        <f t="shared" si="72"/>
        <v>0</v>
      </c>
      <c r="T183" s="14">
        <f t="shared" si="72"/>
        <v>0</v>
      </c>
      <c r="U183" s="14">
        <f t="shared" si="72"/>
        <v>0</v>
      </c>
      <c r="V183" s="14">
        <f t="shared" si="72"/>
        <v>0</v>
      </c>
      <c r="W183" s="14">
        <f t="shared" si="72"/>
        <v>0</v>
      </c>
      <c r="X183" s="14">
        <f t="shared" si="72"/>
        <v>0</v>
      </c>
      <c r="Y183" s="14">
        <f t="shared" si="72"/>
        <v>0</v>
      </c>
      <c r="Z183" s="14">
        <f t="shared" si="72"/>
        <v>0</v>
      </c>
      <c r="AA183" s="14">
        <f t="shared" si="72"/>
        <v>0</v>
      </c>
      <c r="AB183" s="14">
        <f t="shared" si="72"/>
        <v>0</v>
      </c>
      <c r="AC183" s="14">
        <f t="shared" si="72"/>
        <v>0</v>
      </c>
      <c r="AD183" s="14">
        <f t="shared" si="72"/>
        <v>0</v>
      </c>
      <c r="AE183" s="14">
        <f t="shared" si="72"/>
        <v>0</v>
      </c>
      <c r="AF183" s="14">
        <f t="shared" si="72"/>
        <v>0</v>
      </c>
      <c r="AG183" s="14">
        <f t="shared" si="72"/>
        <v>0</v>
      </c>
      <c r="AH183" s="14">
        <f t="shared" si="72"/>
        <v>0</v>
      </c>
      <c r="AI183" s="14">
        <f t="shared" si="72"/>
        <v>0</v>
      </c>
      <c r="AJ183" s="14">
        <f t="shared" si="72"/>
        <v>0</v>
      </c>
      <c r="AK183" s="14">
        <f t="shared" si="72"/>
        <v>0</v>
      </c>
      <c r="AL183" s="14">
        <f t="shared" si="72"/>
        <v>0</v>
      </c>
      <c r="AM183" s="14">
        <f t="shared" si="72"/>
        <v>0</v>
      </c>
      <c r="AN183" s="14">
        <f t="shared" si="72"/>
        <v>0</v>
      </c>
      <c r="AO183" s="14">
        <f t="shared" si="72"/>
        <v>0</v>
      </c>
      <c r="AP183" s="14">
        <f t="shared" si="72"/>
        <v>0</v>
      </c>
      <c r="AQ183" s="14">
        <f t="shared" si="72"/>
        <v>0</v>
      </c>
      <c r="AR183" s="14">
        <f t="shared" si="72"/>
        <v>0</v>
      </c>
      <c r="AS183" s="14">
        <f t="shared" si="72"/>
        <v>0</v>
      </c>
      <c r="AT183" s="14">
        <f t="shared" si="72"/>
        <v>0</v>
      </c>
      <c r="AU183" s="14">
        <f t="shared" si="72"/>
        <v>0</v>
      </c>
      <c r="AV183" s="14">
        <f t="shared" si="72"/>
        <v>0</v>
      </c>
      <c r="AW183" s="14">
        <f t="shared" si="72"/>
        <v>0</v>
      </c>
      <c r="AX183" s="14">
        <f t="shared" si="72"/>
        <v>0</v>
      </c>
      <c r="AY183" s="14">
        <f t="shared" si="72"/>
        <v>0</v>
      </c>
      <c r="AZ183" s="14">
        <f t="shared" si="72"/>
        <v>0</v>
      </c>
      <c r="BA183" s="14">
        <f t="shared" si="72"/>
        <v>0</v>
      </c>
      <c r="BB183" s="14">
        <f t="shared" si="72"/>
        <v>0</v>
      </c>
      <c r="BC183" s="14">
        <f t="shared" si="72"/>
        <v>0</v>
      </c>
      <c r="BD183" s="14">
        <f t="shared" si="72"/>
        <v>0</v>
      </c>
      <c r="BE183" s="14">
        <f t="shared" si="72"/>
        <v>0</v>
      </c>
      <c r="BF183" s="14">
        <f t="shared" si="72"/>
        <v>0</v>
      </c>
      <c r="BG183" s="14">
        <f t="shared" si="72"/>
        <v>0</v>
      </c>
      <c r="BH183" s="14">
        <f t="shared" si="72"/>
        <v>0</v>
      </c>
      <c r="BI183" s="14">
        <f t="shared" si="72"/>
        <v>0</v>
      </c>
      <c r="BJ183" s="14">
        <f t="shared" si="72"/>
        <v>0</v>
      </c>
      <c r="BK183" s="14">
        <f t="shared" si="72"/>
        <v>0</v>
      </c>
      <c r="BL183" s="14">
        <f t="shared" si="72"/>
        <v>0</v>
      </c>
      <c r="BM183" s="14">
        <f t="shared" si="72"/>
        <v>0</v>
      </c>
      <c r="BN183" s="14">
        <f t="shared" si="72"/>
        <v>0</v>
      </c>
      <c r="BO183" s="14">
        <f t="shared" si="72"/>
        <v>0</v>
      </c>
      <c r="BP183" s="14">
        <f t="shared" si="72"/>
        <v>0</v>
      </c>
      <c r="BQ183" s="14">
        <f t="shared" ref="BQ183" si="73">BQ184+BQ185+BQ186+BQ189</f>
        <v>0</v>
      </c>
      <c r="BR183" s="15" t="s">
        <v>34</v>
      </c>
      <c r="BS183" s="56"/>
      <c r="BT183" s="57"/>
      <c r="BU183" s="58"/>
      <c r="BV183" s="59"/>
      <c r="BW183" s="59"/>
      <c r="BX183" s="59"/>
      <c r="BY183" s="59"/>
      <c r="BZ183" s="59"/>
      <c r="CA183" s="59"/>
      <c r="CB183" s="17"/>
      <c r="CC183" s="17"/>
      <c r="CD183" s="17"/>
      <c r="CE183" s="17"/>
      <c r="CF183" s="17"/>
      <c r="CG183" s="17"/>
      <c r="CH183" s="17"/>
      <c r="CI183" s="17"/>
    </row>
    <row r="184" spans="1:87" s="16" customFormat="1" ht="31.5" x14ac:dyDescent="0.25">
      <c r="A184" s="11" t="s">
        <v>360</v>
      </c>
      <c r="B184" s="12" t="s">
        <v>361</v>
      </c>
      <c r="C184" s="13" t="s">
        <v>33</v>
      </c>
      <c r="D184" s="14" t="s">
        <v>34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14">
        <v>0</v>
      </c>
      <c r="X184" s="14">
        <v>0</v>
      </c>
      <c r="Y184" s="14">
        <v>0</v>
      </c>
      <c r="Z184" s="14">
        <v>0</v>
      </c>
      <c r="AA184" s="14">
        <v>0</v>
      </c>
      <c r="AB184" s="14">
        <v>0</v>
      </c>
      <c r="AC184" s="14">
        <v>0</v>
      </c>
      <c r="AD184" s="14">
        <v>0</v>
      </c>
      <c r="AE184" s="14">
        <v>0</v>
      </c>
      <c r="AF184" s="14">
        <v>0</v>
      </c>
      <c r="AG184" s="14">
        <v>0</v>
      </c>
      <c r="AH184" s="14">
        <v>0</v>
      </c>
      <c r="AI184" s="14">
        <v>0</v>
      </c>
      <c r="AJ184" s="14">
        <v>0</v>
      </c>
      <c r="AK184" s="14">
        <v>0</v>
      </c>
      <c r="AL184" s="14">
        <v>0</v>
      </c>
      <c r="AM184" s="14">
        <v>0</v>
      </c>
      <c r="AN184" s="14">
        <v>0</v>
      </c>
      <c r="AO184" s="14">
        <v>0</v>
      </c>
      <c r="AP184" s="14">
        <v>0</v>
      </c>
      <c r="AQ184" s="14">
        <v>0</v>
      </c>
      <c r="AR184" s="14">
        <v>0</v>
      </c>
      <c r="AS184" s="14">
        <v>0</v>
      </c>
      <c r="AT184" s="14">
        <v>0</v>
      </c>
      <c r="AU184" s="14">
        <v>0</v>
      </c>
      <c r="AV184" s="14">
        <v>0</v>
      </c>
      <c r="AW184" s="14">
        <v>0</v>
      </c>
      <c r="AX184" s="14">
        <v>0</v>
      </c>
      <c r="AY184" s="14">
        <v>0</v>
      </c>
      <c r="AZ184" s="14">
        <v>0</v>
      </c>
      <c r="BA184" s="14">
        <v>0</v>
      </c>
      <c r="BB184" s="14">
        <v>0</v>
      </c>
      <c r="BC184" s="14">
        <v>0</v>
      </c>
      <c r="BD184" s="14">
        <v>0</v>
      </c>
      <c r="BE184" s="14">
        <v>0</v>
      </c>
      <c r="BF184" s="14">
        <v>0</v>
      </c>
      <c r="BG184" s="14">
        <v>0</v>
      </c>
      <c r="BH184" s="14">
        <v>0</v>
      </c>
      <c r="BI184" s="14">
        <v>0</v>
      </c>
      <c r="BJ184" s="14">
        <v>0</v>
      </c>
      <c r="BK184" s="14">
        <v>0</v>
      </c>
      <c r="BL184" s="14">
        <v>0</v>
      </c>
      <c r="BM184" s="14">
        <v>0</v>
      </c>
      <c r="BN184" s="14">
        <v>0</v>
      </c>
      <c r="BO184" s="14">
        <v>0</v>
      </c>
      <c r="BP184" s="14">
        <v>0</v>
      </c>
      <c r="BQ184" s="14">
        <v>0</v>
      </c>
      <c r="BR184" s="15" t="s">
        <v>34</v>
      </c>
      <c r="BS184" s="56"/>
      <c r="BT184" s="57"/>
      <c r="BU184" s="58"/>
      <c r="BV184" s="59"/>
      <c r="BW184" s="59"/>
      <c r="BX184" s="59"/>
      <c r="BY184" s="59"/>
      <c r="BZ184" s="59"/>
      <c r="CA184" s="59"/>
      <c r="CB184" s="17"/>
      <c r="CC184" s="17"/>
      <c r="CD184" s="17"/>
      <c r="CE184" s="17"/>
      <c r="CF184" s="17"/>
      <c r="CG184" s="17"/>
      <c r="CH184" s="17"/>
      <c r="CI184" s="17"/>
    </row>
    <row r="185" spans="1:87" s="16" customFormat="1" x14ac:dyDescent="0.25">
      <c r="A185" s="11" t="s">
        <v>362</v>
      </c>
      <c r="B185" s="12" t="s">
        <v>363</v>
      </c>
      <c r="C185" s="13" t="s">
        <v>33</v>
      </c>
      <c r="D185" s="14" t="s">
        <v>34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0</v>
      </c>
      <c r="AE185" s="14">
        <v>0</v>
      </c>
      <c r="AF185" s="14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0</v>
      </c>
      <c r="AL185" s="14">
        <v>0</v>
      </c>
      <c r="AM185" s="14">
        <v>0</v>
      </c>
      <c r="AN185" s="14">
        <v>0</v>
      </c>
      <c r="AO185" s="14">
        <v>0</v>
      </c>
      <c r="AP185" s="14">
        <v>0</v>
      </c>
      <c r="AQ185" s="14">
        <v>0</v>
      </c>
      <c r="AR185" s="14">
        <v>0</v>
      </c>
      <c r="AS185" s="14">
        <v>0</v>
      </c>
      <c r="AT185" s="14">
        <v>0</v>
      </c>
      <c r="AU185" s="14">
        <v>0</v>
      </c>
      <c r="AV185" s="14">
        <v>0</v>
      </c>
      <c r="AW185" s="14">
        <v>0</v>
      </c>
      <c r="AX185" s="14">
        <v>0</v>
      </c>
      <c r="AY185" s="14">
        <v>0</v>
      </c>
      <c r="AZ185" s="14">
        <v>0</v>
      </c>
      <c r="BA185" s="14">
        <v>0</v>
      </c>
      <c r="BB185" s="14">
        <v>0</v>
      </c>
      <c r="BC185" s="14">
        <v>0</v>
      </c>
      <c r="BD185" s="14">
        <v>0</v>
      </c>
      <c r="BE185" s="14">
        <v>0</v>
      </c>
      <c r="BF185" s="14">
        <v>0</v>
      </c>
      <c r="BG185" s="14">
        <v>0</v>
      </c>
      <c r="BH185" s="14">
        <v>0</v>
      </c>
      <c r="BI185" s="14">
        <v>0</v>
      </c>
      <c r="BJ185" s="14">
        <v>0</v>
      </c>
      <c r="BK185" s="14">
        <v>0</v>
      </c>
      <c r="BL185" s="14">
        <v>0</v>
      </c>
      <c r="BM185" s="14">
        <v>0</v>
      </c>
      <c r="BN185" s="14">
        <v>0</v>
      </c>
      <c r="BO185" s="14">
        <v>0</v>
      </c>
      <c r="BP185" s="14">
        <v>0</v>
      </c>
      <c r="BQ185" s="14">
        <v>0</v>
      </c>
      <c r="BR185" s="15" t="s">
        <v>34</v>
      </c>
      <c r="BS185" s="56"/>
      <c r="BT185" s="57"/>
      <c r="BU185" s="58"/>
      <c r="BV185" s="59"/>
      <c r="BW185" s="59"/>
      <c r="BX185" s="59"/>
      <c r="BY185" s="59"/>
      <c r="BZ185" s="59"/>
      <c r="CA185" s="59"/>
      <c r="CB185" s="17"/>
      <c r="CC185" s="17"/>
      <c r="CD185" s="17"/>
      <c r="CE185" s="17"/>
      <c r="CF185" s="17"/>
      <c r="CG185" s="17"/>
      <c r="CH185" s="17"/>
      <c r="CI185" s="17"/>
    </row>
    <row r="186" spans="1:87" s="16" customFormat="1" x14ac:dyDescent="0.25">
      <c r="A186" s="18" t="s">
        <v>364</v>
      </c>
      <c r="B186" s="19" t="s">
        <v>365</v>
      </c>
      <c r="C186" s="20" t="s">
        <v>33</v>
      </c>
      <c r="D186" s="14" t="s">
        <v>34</v>
      </c>
      <c r="E186" s="14">
        <f t="shared" ref="E186:AJ186" si="74">SUM(E187:E188)</f>
        <v>0</v>
      </c>
      <c r="F186" s="14">
        <f t="shared" si="74"/>
        <v>0</v>
      </c>
      <c r="G186" s="14">
        <f t="shared" si="74"/>
        <v>0</v>
      </c>
      <c r="H186" s="14">
        <f t="shared" si="74"/>
        <v>0</v>
      </c>
      <c r="I186" s="14">
        <f t="shared" si="74"/>
        <v>0</v>
      </c>
      <c r="J186" s="14">
        <f t="shared" si="74"/>
        <v>0</v>
      </c>
      <c r="K186" s="14">
        <f t="shared" si="74"/>
        <v>0</v>
      </c>
      <c r="L186" s="14">
        <f t="shared" si="74"/>
        <v>0</v>
      </c>
      <c r="M186" s="14">
        <f t="shared" si="74"/>
        <v>0</v>
      </c>
      <c r="N186" s="14">
        <f t="shared" si="74"/>
        <v>0</v>
      </c>
      <c r="O186" s="14">
        <f t="shared" si="74"/>
        <v>0</v>
      </c>
      <c r="P186" s="14">
        <f t="shared" si="74"/>
        <v>0</v>
      </c>
      <c r="Q186" s="14">
        <f t="shared" si="74"/>
        <v>0</v>
      </c>
      <c r="R186" s="14">
        <f t="shared" si="74"/>
        <v>0</v>
      </c>
      <c r="S186" s="14">
        <f t="shared" si="74"/>
        <v>0</v>
      </c>
      <c r="T186" s="14">
        <f t="shared" si="74"/>
        <v>0</v>
      </c>
      <c r="U186" s="14">
        <f t="shared" si="74"/>
        <v>0</v>
      </c>
      <c r="V186" s="14">
        <f t="shared" si="74"/>
        <v>0</v>
      </c>
      <c r="W186" s="14">
        <f t="shared" si="74"/>
        <v>0</v>
      </c>
      <c r="X186" s="14">
        <f t="shared" si="74"/>
        <v>0</v>
      </c>
      <c r="Y186" s="14">
        <f t="shared" si="74"/>
        <v>0</v>
      </c>
      <c r="Z186" s="14">
        <f t="shared" si="74"/>
        <v>0</v>
      </c>
      <c r="AA186" s="14">
        <f t="shared" si="74"/>
        <v>0</v>
      </c>
      <c r="AB186" s="14">
        <f t="shared" si="74"/>
        <v>0</v>
      </c>
      <c r="AC186" s="14">
        <f t="shared" si="74"/>
        <v>0</v>
      </c>
      <c r="AD186" s="14">
        <f t="shared" si="74"/>
        <v>0</v>
      </c>
      <c r="AE186" s="14">
        <f t="shared" si="74"/>
        <v>0</v>
      </c>
      <c r="AF186" s="14">
        <f t="shared" si="74"/>
        <v>0</v>
      </c>
      <c r="AG186" s="14">
        <f t="shared" si="74"/>
        <v>0</v>
      </c>
      <c r="AH186" s="14">
        <f t="shared" si="74"/>
        <v>0</v>
      </c>
      <c r="AI186" s="14">
        <f t="shared" si="74"/>
        <v>0</v>
      </c>
      <c r="AJ186" s="14">
        <f t="shared" si="74"/>
        <v>0</v>
      </c>
      <c r="AK186" s="14">
        <f t="shared" ref="AK186:BQ186" si="75">SUM(AK187:AK188)</f>
        <v>0</v>
      </c>
      <c r="AL186" s="14">
        <f t="shared" si="75"/>
        <v>0</v>
      </c>
      <c r="AM186" s="14">
        <f t="shared" si="75"/>
        <v>0</v>
      </c>
      <c r="AN186" s="14">
        <f t="shared" si="75"/>
        <v>0</v>
      </c>
      <c r="AO186" s="14">
        <f t="shared" si="75"/>
        <v>0</v>
      </c>
      <c r="AP186" s="14">
        <f t="shared" si="75"/>
        <v>0</v>
      </c>
      <c r="AQ186" s="14">
        <f t="shared" si="75"/>
        <v>0</v>
      </c>
      <c r="AR186" s="14">
        <f t="shared" si="75"/>
        <v>0</v>
      </c>
      <c r="AS186" s="14">
        <f t="shared" si="75"/>
        <v>0</v>
      </c>
      <c r="AT186" s="14">
        <f t="shared" si="75"/>
        <v>0</v>
      </c>
      <c r="AU186" s="14">
        <f t="shared" si="75"/>
        <v>0</v>
      </c>
      <c r="AV186" s="14">
        <f t="shared" si="75"/>
        <v>0</v>
      </c>
      <c r="AW186" s="14">
        <f t="shared" si="75"/>
        <v>0</v>
      </c>
      <c r="AX186" s="14">
        <f t="shared" si="75"/>
        <v>0</v>
      </c>
      <c r="AY186" s="14">
        <f t="shared" si="75"/>
        <v>0</v>
      </c>
      <c r="AZ186" s="14">
        <f t="shared" si="75"/>
        <v>0</v>
      </c>
      <c r="BA186" s="14">
        <f t="shared" si="75"/>
        <v>0</v>
      </c>
      <c r="BB186" s="14">
        <f t="shared" si="75"/>
        <v>0</v>
      </c>
      <c r="BC186" s="14">
        <f t="shared" si="75"/>
        <v>0</v>
      </c>
      <c r="BD186" s="14">
        <f t="shared" si="75"/>
        <v>0</v>
      </c>
      <c r="BE186" s="14">
        <f t="shared" si="75"/>
        <v>0</v>
      </c>
      <c r="BF186" s="14">
        <f t="shared" si="75"/>
        <v>0</v>
      </c>
      <c r="BG186" s="14">
        <f t="shared" si="75"/>
        <v>0</v>
      </c>
      <c r="BH186" s="14">
        <f t="shared" si="75"/>
        <v>0</v>
      </c>
      <c r="BI186" s="14">
        <f t="shared" si="75"/>
        <v>0</v>
      </c>
      <c r="BJ186" s="14">
        <f t="shared" si="75"/>
        <v>0</v>
      </c>
      <c r="BK186" s="14">
        <f t="shared" si="75"/>
        <v>0</v>
      </c>
      <c r="BL186" s="14">
        <f t="shared" si="75"/>
        <v>0</v>
      </c>
      <c r="BM186" s="14">
        <f t="shared" si="75"/>
        <v>0</v>
      </c>
      <c r="BN186" s="14">
        <f t="shared" si="75"/>
        <v>0</v>
      </c>
      <c r="BO186" s="14">
        <f t="shared" si="75"/>
        <v>0</v>
      </c>
      <c r="BP186" s="14">
        <f t="shared" si="75"/>
        <v>0</v>
      </c>
      <c r="BQ186" s="14">
        <f t="shared" si="75"/>
        <v>0</v>
      </c>
      <c r="BR186" s="15" t="s">
        <v>34</v>
      </c>
      <c r="BS186" s="60"/>
      <c r="BT186" s="61"/>
      <c r="BU186" s="62"/>
      <c r="BV186" s="59"/>
      <c r="BW186" s="59"/>
      <c r="BX186" s="59"/>
      <c r="BY186" s="59"/>
      <c r="BZ186" s="59"/>
      <c r="CA186" s="59"/>
      <c r="CB186" s="17"/>
      <c r="CC186" s="17"/>
      <c r="CD186" s="17"/>
      <c r="CE186" s="17"/>
      <c r="CF186" s="17"/>
      <c r="CG186" s="17"/>
      <c r="CH186" s="17"/>
      <c r="CI186" s="17"/>
    </row>
    <row r="187" spans="1:87" s="17" customFormat="1" ht="47.25" x14ac:dyDescent="0.25">
      <c r="A187" s="21" t="s">
        <v>364</v>
      </c>
      <c r="B187" s="22" t="s">
        <v>366</v>
      </c>
      <c r="C187" s="23" t="s">
        <v>367</v>
      </c>
      <c r="D187" s="24" t="s">
        <v>34</v>
      </c>
      <c r="E187" s="24">
        <f t="shared" ref="E187:J188" si="76">K187+Q187+W187+AC187</f>
        <v>0</v>
      </c>
      <c r="F187" s="25">
        <f t="shared" si="76"/>
        <v>0</v>
      </c>
      <c r="G187" s="25">
        <f t="shared" si="76"/>
        <v>0</v>
      </c>
      <c r="H187" s="25">
        <f t="shared" si="76"/>
        <v>0</v>
      </c>
      <c r="I187" s="25">
        <f t="shared" si="76"/>
        <v>0</v>
      </c>
      <c r="J187" s="25">
        <f t="shared" si="76"/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0</v>
      </c>
      <c r="AH187" s="25">
        <v>0</v>
      </c>
      <c r="AI187" s="25">
        <f t="shared" ref="AI187:AN188" si="77">AO187+AU187+BA187+BG187</f>
        <v>0</v>
      </c>
      <c r="AJ187" s="25">
        <f t="shared" si="77"/>
        <v>0</v>
      </c>
      <c r="AK187" s="25">
        <f t="shared" si="77"/>
        <v>0</v>
      </c>
      <c r="AL187" s="25">
        <f t="shared" si="77"/>
        <v>0</v>
      </c>
      <c r="AM187" s="25">
        <f t="shared" si="77"/>
        <v>0</v>
      </c>
      <c r="AN187" s="25">
        <f t="shared" si="77"/>
        <v>0</v>
      </c>
      <c r="AO187" s="25">
        <v>0</v>
      </c>
      <c r="AP187" s="25">
        <v>0</v>
      </c>
      <c r="AQ187" s="25">
        <v>0</v>
      </c>
      <c r="AR187" s="25">
        <v>0</v>
      </c>
      <c r="AS187" s="25">
        <v>0</v>
      </c>
      <c r="AT187" s="25">
        <v>0</v>
      </c>
      <c r="AU187" s="25">
        <v>0</v>
      </c>
      <c r="AV187" s="25">
        <v>0</v>
      </c>
      <c r="AW187" s="25">
        <v>0</v>
      </c>
      <c r="AX187" s="25">
        <v>0</v>
      </c>
      <c r="AY187" s="25">
        <v>0</v>
      </c>
      <c r="AZ187" s="25">
        <v>0</v>
      </c>
      <c r="BA187" s="25">
        <v>0</v>
      </c>
      <c r="BB187" s="25">
        <v>0</v>
      </c>
      <c r="BC187" s="25">
        <v>0</v>
      </c>
      <c r="BD187" s="25">
        <v>0</v>
      </c>
      <c r="BE187" s="25">
        <v>0</v>
      </c>
      <c r="BF187" s="25">
        <v>0</v>
      </c>
      <c r="BG187" s="25">
        <v>0</v>
      </c>
      <c r="BH187" s="25">
        <v>0</v>
      </c>
      <c r="BI187" s="25">
        <v>0</v>
      </c>
      <c r="BJ187" s="25">
        <v>0</v>
      </c>
      <c r="BK187" s="25">
        <v>0</v>
      </c>
      <c r="BL187" s="25">
        <v>0</v>
      </c>
      <c r="BM187" s="25">
        <f t="shared" ref="BM187:BQ188" si="78">AI187-(K187+Q187+W187)</f>
        <v>0</v>
      </c>
      <c r="BN187" s="25">
        <f t="shared" si="78"/>
        <v>0</v>
      </c>
      <c r="BO187" s="25">
        <f t="shared" si="78"/>
        <v>0</v>
      </c>
      <c r="BP187" s="25">
        <f t="shared" si="78"/>
        <v>0</v>
      </c>
      <c r="BQ187" s="25">
        <f t="shared" si="78"/>
        <v>0</v>
      </c>
      <c r="BR187" s="26" t="s">
        <v>34</v>
      </c>
      <c r="BS187" s="63"/>
      <c r="BT187" s="64"/>
      <c r="BU187" s="65"/>
      <c r="BV187" s="59"/>
      <c r="BW187" s="59"/>
      <c r="BX187" s="59"/>
      <c r="BY187" s="59"/>
      <c r="BZ187" s="59"/>
      <c r="CA187" s="59"/>
    </row>
    <row r="188" spans="1:87" s="17" customFormat="1" ht="31.5" x14ac:dyDescent="0.25">
      <c r="A188" s="21" t="s">
        <v>364</v>
      </c>
      <c r="B188" s="22" t="s">
        <v>368</v>
      </c>
      <c r="C188" s="23" t="s">
        <v>369</v>
      </c>
      <c r="D188" s="24" t="s">
        <v>34</v>
      </c>
      <c r="E188" s="24">
        <f t="shared" si="76"/>
        <v>0</v>
      </c>
      <c r="F188" s="25">
        <f t="shared" si="76"/>
        <v>0</v>
      </c>
      <c r="G188" s="25">
        <f t="shared" si="76"/>
        <v>0</v>
      </c>
      <c r="H188" s="25">
        <f t="shared" si="76"/>
        <v>0</v>
      </c>
      <c r="I188" s="25">
        <f t="shared" si="76"/>
        <v>0</v>
      </c>
      <c r="J188" s="25">
        <f t="shared" si="76"/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f t="shared" si="77"/>
        <v>0</v>
      </c>
      <c r="AJ188" s="25">
        <f t="shared" si="77"/>
        <v>0</v>
      </c>
      <c r="AK188" s="25">
        <f t="shared" si="77"/>
        <v>0</v>
      </c>
      <c r="AL188" s="25">
        <f t="shared" si="77"/>
        <v>0</v>
      </c>
      <c r="AM188" s="25">
        <f t="shared" si="77"/>
        <v>0</v>
      </c>
      <c r="AN188" s="25">
        <f t="shared" si="77"/>
        <v>0</v>
      </c>
      <c r="AO188" s="25">
        <v>0</v>
      </c>
      <c r="AP188" s="25">
        <v>0</v>
      </c>
      <c r="AQ188" s="25">
        <v>0</v>
      </c>
      <c r="AR188" s="25">
        <v>0</v>
      </c>
      <c r="AS188" s="25">
        <v>0</v>
      </c>
      <c r="AT188" s="25">
        <v>0</v>
      </c>
      <c r="AU188" s="25">
        <v>0</v>
      </c>
      <c r="AV188" s="25">
        <v>0</v>
      </c>
      <c r="AW188" s="25">
        <v>0</v>
      </c>
      <c r="AX188" s="25">
        <v>0</v>
      </c>
      <c r="AY188" s="25">
        <v>0</v>
      </c>
      <c r="AZ188" s="25">
        <v>0</v>
      </c>
      <c r="BA188" s="25">
        <v>0</v>
      </c>
      <c r="BB188" s="25">
        <v>0</v>
      </c>
      <c r="BC188" s="25">
        <v>0</v>
      </c>
      <c r="BD188" s="25">
        <v>0</v>
      </c>
      <c r="BE188" s="25">
        <v>0</v>
      </c>
      <c r="BF188" s="25">
        <v>0</v>
      </c>
      <c r="BG188" s="25">
        <v>0</v>
      </c>
      <c r="BH188" s="25">
        <v>0</v>
      </c>
      <c r="BI188" s="25">
        <v>0</v>
      </c>
      <c r="BJ188" s="25">
        <v>0</v>
      </c>
      <c r="BK188" s="25">
        <v>0</v>
      </c>
      <c r="BL188" s="25">
        <v>0</v>
      </c>
      <c r="BM188" s="25">
        <f t="shared" si="78"/>
        <v>0</v>
      </c>
      <c r="BN188" s="25">
        <f t="shared" si="78"/>
        <v>0</v>
      </c>
      <c r="BO188" s="25">
        <f t="shared" si="78"/>
        <v>0</v>
      </c>
      <c r="BP188" s="25">
        <f t="shared" si="78"/>
        <v>0</v>
      </c>
      <c r="BQ188" s="25">
        <f t="shared" si="78"/>
        <v>0</v>
      </c>
      <c r="BR188" s="26" t="s">
        <v>34</v>
      </c>
      <c r="BS188" s="63"/>
      <c r="BT188" s="64"/>
      <c r="BU188" s="65"/>
      <c r="BV188" s="59"/>
      <c r="BW188" s="59"/>
      <c r="BX188" s="59"/>
      <c r="BY188" s="59"/>
      <c r="BZ188" s="59"/>
      <c r="CA188" s="59"/>
    </row>
    <row r="189" spans="1:87" s="16" customFormat="1" x14ac:dyDescent="0.25">
      <c r="A189" s="11" t="s">
        <v>370</v>
      </c>
      <c r="B189" s="12" t="s">
        <v>371</v>
      </c>
      <c r="C189" s="13" t="s">
        <v>33</v>
      </c>
      <c r="D189" s="14" t="s">
        <v>34</v>
      </c>
      <c r="E189" s="14">
        <f>SUM(E190:E195)</f>
        <v>0</v>
      </c>
      <c r="F189" s="14">
        <f t="shared" ref="F189:BQ189" si="79">SUM(F190:F197)</f>
        <v>0</v>
      </c>
      <c r="G189" s="14">
        <f t="shared" si="79"/>
        <v>0</v>
      </c>
      <c r="H189" s="14">
        <f t="shared" si="79"/>
        <v>0</v>
      </c>
      <c r="I189" s="14">
        <f t="shared" si="79"/>
        <v>0</v>
      </c>
      <c r="J189" s="14">
        <f t="shared" si="79"/>
        <v>0</v>
      </c>
      <c r="K189" s="14">
        <f t="shared" si="79"/>
        <v>0</v>
      </c>
      <c r="L189" s="14">
        <f t="shared" si="79"/>
        <v>0</v>
      </c>
      <c r="M189" s="14">
        <f t="shared" si="79"/>
        <v>0</v>
      </c>
      <c r="N189" s="14">
        <f t="shared" si="79"/>
        <v>0</v>
      </c>
      <c r="O189" s="14">
        <f t="shared" si="79"/>
        <v>0</v>
      </c>
      <c r="P189" s="14">
        <f t="shared" si="79"/>
        <v>0</v>
      </c>
      <c r="Q189" s="14">
        <f t="shared" si="79"/>
        <v>0</v>
      </c>
      <c r="R189" s="14">
        <f t="shared" si="79"/>
        <v>0</v>
      </c>
      <c r="S189" s="14">
        <f t="shared" si="79"/>
        <v>0</v>
      </c>
      <c r="T189" s="14">
        <f t="shared" si="79"/>
        <v>0</v>
      </c>
      <c r="U189" s="14">
        <f t="shared" si="79"/>
        <v>0</v>
      </c>
      <c r="V189" s="14">
        <f t="shared" si="79"/>
        <v>0</v>
      </c>
      <c r="W189" s="14">
        <f t="shared" si="79"/>
        <v>0</v>
      </c>
      <c r="X189" s="14">
        <f t="shared" si="79"/>
        <v>0</v>
      </c>
      <c r="Y189" s="14">
        <f t="shared" si="79"/>
        <v>0</v>
      </c>
      <c r="Z189" s="14">
        <f t="shared" si="79"/>
        <v>0</v>
      </c>
      <c r="AA189" s="14">
        <f t="shared" si="79"/>
        <v>0</v>
      </c>
      <c r="AB189" s="14">
        <f t="shared" si="79"/>
        <v>0</v>
      </c>
      <c r="AC189" s="14">
        <f t="shared" si="79"/>
        <v>0</v>
      </c>
      <c r="AD189" s="14">
        <f t="shared" si="79"/>
        <v>0</v>
      </c>
      <c r="AE189" s="14">
        <f t="shared" si="79"/>
        <v>0</v>
      </c>
      <c r="AF189" s="14">
        <f t="shared" si="79"/>
        <v>0</v>
      </c>
      <c r="AG189" s="14">
        <f t="shared" si="79"/>
        <v>0</v>
      </c>
      <c r="AH189" s="14">
        <f t="shared" si="79"/>
        <v>0</v>
      </c>
      <c r="AI189" s="14">
        <f t="shared" si="79"/>
        <v>0</v>
      </c>
      <c r="AJ189" s="14">
        <f t="shared" si="79"/>
        <v>0</v>
      </c>
      <c r="AK189" s="14">
        <f t="shared" si="79"/>
        <v>0</v>
      </c>
      <c r="AL189" s="14">
        <f t="shared" si="79"/>
        <v>0</v>
      </c>
      <c r="AM189" s="14">
        <f t="shared" si="79"/>
        <v>0</v>
      </c>
      <c r="AN189" s="14">
        <f t="shared" si="79"/>
        <v>0</v>
      </c>
      <c r="AO189" s="14">
        <f t="shared" si="79"/>
        <v>0</v>
      </c>
      <c r="AP189" s="14">
        <f t="shared" si="79"/>
        <v>0</v>
      </c>
      <c r="AQ189" s="14">
        <f t="shared" si="79"/>
        <v>0</v>
      </c>
      <c r="AR189" s="14">
        <f t="shared" si="79"/>
        <v>0</v>
      </c>
      <c r="AS189" s="14">
        <f t="shared" si="79"/>
        <v>0</v>
      </c>
      <c r="AT189" s="14">
        <f t="shared" si="79"/>
        <v>0</v>
      </c>
      <c r="AU189" s="14">
        <f t="shared" si="79"/>
        <v>0</v>
      </c>
      <c r="AV189" s="14">
        <f t="shared" si="79"/>
        <v>0</v>
      </c>
      <c r="AW189" s="14">
        <f t="shared" si="79"/>
        <v>0</v>
      </c>
      <c r="AX189" s="14">
        <f t="shared" si="79"/>
        <v>0</v>
      </c>
      <c r="AY189" s="14">
        <f t="shared" si="79"/>
        <v>0</v>
      </c>
      <c r="AZ189" s="14">
        <f t="shared" si="79"/>
        <v>0</v>
      </c>
      <c r="BA189" s="14">
        <f t="shared" si="79"/>
        <v>0</v>
      </c>
      <c r="BB189" s="14">
        <f t="shared" si="79"/>
        <v>0</v>
      </c>
      <c r="BC189" s="14">
        <f t="shared" si="79"/>
        <v>0</v>
      </c>
      <c r="BD189" s="14">
        <f t="shared" si="79"/>
        <v>0</v>
      </c>
      <c r="BE189" s="14">
        <f t="shared" si="79"/>
        <v>0</v>
      </c>
      <c r="BF189" s="14">
        <f t="shared" si="79"/>
        <v>0</v>
      </c>
      <c r="BG189" s="14">
        <f t="shared" si="79"/>
        <v>0</v>
      </c>
      <c r="BH189" s="14">
        <f t="shared" si="79"/>
        <v>0</v>
      </c>
      <c r="BI189" s="14">
        <f t="shared" si="79"/>
        <v>0</v>
      </c>
      <c r="BJ189" s="14">
        <f t="shared" si="79"/>
        <v>0</v>
      </c>
      <c r="BK189" s="14">
        <f t="shared" si="79"/>
        <v>0</v>
      </c>
      <c r="BL189" s="14">
        <f t="shared" si="79"/>
        <v>0</v>
      </c>
      <c r="BM189" s="14">
        <f t="shared" si="79"/>
        <v>0</v>
      </c>
      <c r="BN189" s="14">
        <f t="shared" si="79"/>
        <v>0</v>
      </c>
      <c r="BO189" s="14">
        <f t="shared" si="79"/>
        <v>0</v>
      </c>
      <c r="BP189" s="14">
        <f t="shared" si="79"/>
        <v>0</v>
      </c>
      <c r="BQ189" s="14">
        <f t="shared" si="79"/>
        <v>0</v>
      </c>
      <c r="BR189" s="15" t="s">
        <v>34</v>
      </c>
      <c r="BS189" s="56"/>
      <c r="BT189" s="57"/>
      <c r="BU189" s="58"/>
      <c r="BV189" s="59"/>
      <c r="BW189" s="59"/>
      <c r="BX189" s="59"/>
      <c r="BY189" s="59"/>
      <c r="BZ189" s="59"/>
      <c r="CA189" s="59"/>
      <c r="CB189" s="17"/>
      <c r="CC189" s="17"/>
      <c r="CD189" s="17"/>
      <c r="CE189" s="17"/>
      <c r="CF189" s="17"/>
      <c r="CG189" s="17"/>
      <c r="CH189" s="17"/>
      <c r="CI189" s="17"/>
    </row>
    <row r="190" spans="1:87" s="17" customFormat="1" ht="31.5" x14ac:dyDescent="0.25">
      <c r="A190" s="27" t="s">
        <v>370</v>
      </c>
      <c r="B190" s="29" t="s">
        <v>372</v>
      </c>
      <c r="C190" s="23" t="s">
        <v>373</v>
      </c>
      <c r="D190" s="24" t="s">
        <v>34</v>
      </c>
      <c r="E190" s="24">
        <f t="shared" ref="E190:J193" si="80">K190+Q190+W190+AC190</f>
        <v>0</v>
      </c>
      <c r="F190" s="25">
        <f t="shared" si="80"/>
        <v>0</v>
      </c>
      <c r="G190" s="25">
        <f t="shared" si="80"/>
        <v>0</v>
      </c>
      <c r="H190" s="25">
        <f t="shared" si="80"/>
        <v>0</v>
      </c>
      <c r="I190" s="25">
        <f t="shared" si="80"/>
        <v>0</v>
      </c>
      <c r="J190" s="25">
        <f t="shared" si="80"/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25">
        <v>0</v>
      </c>
      <c r="AE190" s="25">
        <v>0</v>
      </c>
      <c r="AF190" s="25">
        <v>0</v>
      </c>
      <c r="AG190" s="25">
        <v>0</v>
      </c>
      <c r="AH190" s="25">
        <v>0</v>
      </c>
      <c r="AI190" s="25">
        <f t="shared" ref="AI190:AN197" si="81">AO190+AU190+BA190+BG190</f>
        <v>0</v>
      </c>
      <c r="AJ190" s="25">
        <f t="shared" si="81"/>
        <v>0</v>
      </c>
      <c r="AK190" s="25">
        <f t="shared" si="81"/>
        <v>0</v>
      </c>
      <c r="AL190" s="25">
        <f t="shared" si="81"/>
        <v>0</v>
      </c>
      <c r="AM190" s="25">
        <f t="shared" si="81"/>
        <v>0</v>
      </c>
      <c r="AN190" s="25">
        <f t="shared" si="81"/>
        <v>0</v>
      </c>
      <c r="AO190" s="25">
        <v>0</v>
      </c>
      <c r="AP190" s="25">
        <v>0</v>
      </c>
      <c r="AQ190" s="25">
        <v>0</v>
      </c>
      <c r="AR190" s="25">
        <v>0</v>
      </c>
      <c r="AS190" s="25">
        <v>0</v>
      </c>
      <c r="AT190" s="25">
        <v>0</v>
      </c>
      <c r="AU190" s="25">
        <v>0</v>
      </c>
      <c r="AV190" s="25">
        <v>0</v>
      </c>
      <c r="AW190" s="25">
        <v>0</v>
      </c>
      <c r="AX190" s="25">
        <v>0</v>
      </c>
      <c r="AY190" s="25">
        <v>0</v>
      </c>
      <c r="AZ190" s="25">
        <v>0</v>
      </c>
      <c r="BA190" s="25">
        <v>0</v>
      </c>
      <c r="BB190" s="25">
        <v>0</v>
      </c>
      <c r="BC190" s="25">
        <v>0</v>
      </c>
      <c r="BD190" s="25">
        <v>0</v>
      </c>
      <c r="BE190" s="25">
        <v>0</v>
      </c>
      <c r="BF190" s="25">
        <v>0</v>
      </c>
      <c r="BG190" s="25">
        <v>0</v>
      </c>
      <c r="BH190" s="25">
        <v>0</v>
      </c>
      <c r="BI190" s="25">
        <v>0</v>
      </c>
      <c r="BJ190" s="25">
        <v>0</v>
      </c>
      <c r="BK190" s="25">
        <v>0</v>
      </c>
      <c r="BL190" s="25">
        <v>0</v>
      </c>
      <c r="BM190" s="25">
        <f t="shared" ref="BM190:BQ193" si="82">AI190-(K190+Q190+W190)</f>
        <v>0</v>
      </c>
      <c r="BN190" s="25">
        <f t="shared" si="82"/>
        <v>0</v>
      </c>
      <c r="BO190" s="25">
        <f t="shared" si="82"/>
        <v>0</v>
      </c>
      <c r="BP190" s="25">
        <f t="shared" si="82"/>
        <v>0</v>
      </c>
      <c r="BQ190" s="25">
        <f t="shared" si="82"/>
        <v>0</v>
      </c>
      <c r="BR190" s="26" t="s">
        <v>34</v>
      </c>
      <c r="BS190" s="66"/>
      <c r="BT190" s="68"/>
      <c r="BU190" s="65"/>
      <c r="BV190" s="59"/>
      <c r="BW190" s="59"/>
      <c r="BX190" s="59"/>
      <c r="BY190" s="59"/>
      <c r="BZ190" s="59"/>
      <c r="CA190" s="59"/>
    </row>
    <row r="191" spans="1:87" s="17" customFormat="1" ht="31.5" x14ac:dyDescent="0.25">
      <c r="A191" s="27" t="s">
        <v>370</v>
      </c>
      <c r="B191" s="29" t="s">
        <v>374</v>
      </c>
      <c r="C191" s="28" t="s">
        <v>375</v>
      </c>
      <c r="D191" s="24" t="s">
        <v>34</v>
      </c>
      <c r="E191" s="24">
        <f t="shared" si="80"/>
        <v>0</v>
      </c>
      <c r="F191" s="25">
        <f t="shared" si="80"/>
        <v>0</v>
      </c>
      <c r="G191" s="25">
        <f t="shared" si="80"/>
        <v>0</v>
      </c>
      <c r="H191" s="25">
        <f t="shared" si="80"/>
        <v>0</v>
      </c>
      <c r="I191" s="25">
        <f t="shared" si="80"/>
        <v>0</v>
      </c>
      <c r="J191" s="25">
        <f t="shared" si="80"/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f t="shared" si="81"/>
        <v>0</v>
      </c>
      <c r="AJ191" s="25">
        <f t="shared" si="81"/>
        <v>0</v>
      </c>
      <c r="AK191" s="25">
        <f t="shared" si="81"/>
        <v>0</v>
      </c>
      <c r="AL191" s="25">
        <f t="shared" si="81"/>
        <v>0</v>
      </c>
      <c r="AM191" s="25">
        <f t="shared" si="81"/>
        <v>0</v>
      </c>
      <c r="AN191" s="25">
        <f t="shared" si="81"/>
        <v>0</v>
      </c>
      <c r="AO191" s="25">
        <v>0</v>
      </c>
      <c r="AP191" s="25">
        <v>0</v>
      </c>
      <c r="AQ191" s="25">
        <v>0</v>
      </c>
      <c r="AR191" s="25">
        <v>0</v>
      </c>
      <c r="AS191" s="25">
        <v>0</v>
      </c>
      <c r="AT191" s="25">
        <v>0</v>
      </c>
      <c r="AU191" s="25">
        <v>0</v>
      </c>
      <c r="AV191" s="25">
        <v>0</v>
      </c>
      <c r="AW191" s="25">
        <v>0</v>
      </c>
      <c r="AX191" s="25">
        <v>0</v>
      </c>
      <c r="AY191" s="25">
        <v>0</v>
      </c>
      <c r="AZ191" s="25">
        <v>0</v>
      </c>
      <c r="BA191" s="25">
        <v>0</v>
      </c>
      <c r="BB191" s="25">
        <v>0</v>
      </c>
      <c r="BC191" s="25">
        <v>0</v>
      </c>
      <c r="BD191" s="25">
        <v>0</v>
      </c>
      <c r="BE191" s="25">
        <v>0</v>
      </c>
      <c r="BF191" s="25">
        <v>0</v>
      </c>
      <c r="BG191" s="25">
        <v>0</v>
      </c>
      <c r="BH191" s="25">
        <v>0</v>
      </c>
      <c r="BI191" s="25">
        <v>0</v>
      </c>
      <c r="BJ191" s="25">
        <v>0</v>
      </c>
      <c r="BK191" s="25">
        <v>0</v>
      </c>
      <c r="BL191" s="25">
        <v>0</v>
      </c>
      <c r="BM191" s="25">
        <f t="shared" si="82"/>
        <v>0</v>
      </c>
      <c r="BN191" s="25">
        <f t="shared" si="82"/>
        <v>0</v>
      </c>
      <c r="BO191" s="25">
        <f t="shared" si="82"/>
        <v>0</v>
      </c>
      <c r="BP191" s="25">
        <f t="shared" si="82"/>
        <v>0</v>
      </c>
      <c r="BQ191" s="25">
        <f t="shared" si="82"/>
        <v>0</v>
      </c>
      <c r="BR191" s="26" t="s">
        <v>34</v>
      </c>
      <c r="BS191" s="66"/>
      <c r="BT191" s="68"/>
      <c r="BU191" s="67"/>
      <c r="BV191" s="59"/>
      <c r="BW191" s="59"/>
      <c r="BX191" s="59"/>
      <c r="BY191" s="59"/>
      <c r="BZ191" s="59"/>
      <c r="CA191" s="59"/>
    </row>
    <row r="192" spans="1:87" s="17" customFormat="1" ht="31.5" x14ac:dyDescent="0.25">
      <c r="A192" s="27" t="s">
        <v>370</v>
      </c>
      <c r="B192" s="29" t="s">
        <v>376</v>
      </c>
      <c r="C192" s="23" t="s">
        <v>377</v>
      </c>
      <c r="D192" s="24" t="s">
        <v>34</v>
      </c>
      <c r="E192" s="24">
        <f t="shared" si="80"/>
        <v>0</v>
      </c>
      <c r="F192" s="25">
        <f t="shared" si="80"/>
        <v>0</v>
      </c>
      <c r="G192" s="25">
        <f t="shared" si="80"/>
        <v>0</v>
      </c>
      <c r="H192" s="25">
        <f t="shared" si="80"/>
        <v>0</v>
      </c>
      <c r="I192" s="25">
        <f t="shared" si="80"/>
        <v>0</v>
      </c>
      <c r="J192" s="25">
        <f t="shared" si="80"/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0</v>
      </c>
      <c r="AH192" s="25">
        <v>0</v>
      </c>
      <c r="AI192" s="25">
        <f t="shared" si="81"/>
        <v>0</v>
      </c>
      <c r="AJ192" s="25">
        <f t="shared" si="81"/>
        <v>0</v>
      </c>
      <c r="AK192" s="25">
        <f t="shared" si="81"/>
        <v>0</v>
      </c>
      <c r="AL192" s="25">
        <f t="shared" si="81"/>
        <v>0</v>
      </c>
      <c r="AM192" s="25">
        <f t="shared" si="81"/>
        <v>0</v>
      </c>
      <c r="AN192" s="25">
        <f t="shared" si="81"/>
        <v>0</v>
      </c>
      <c r="AO192" s="25">
        <v>0</v>
      </c>
      <c r="AP192" s="25">
        <v>0</v>
      </c>
      <c r="AQ192" s="25">
        <v>0</v>
      </c>
      <c r="AR192" s="25">
        <v>0</v>
      </c>
      <c r="AS192" s="25">
        <v>0</v>
      </c>
      <c r="AT192" s="25">
        <v>0</v>
      </c>
      <c r="AU192" s="25">
        <v>0</v>
      </c>
      <c r="AV192" s="25">
        <v>0</v>
      </c>
      <c r="AW192" s="25">
        <v>0</v>
      </c>
      <c r="AX192" s="25">
        <v>0</v>
      </c>
      <c r="AY192" s="25">
        <v>0</v>
      </c>
      <c r="AZ192" s="25">
        <v>0</v>
      </c>
      <c r="BA192" s="25">
        <v>0</v>
      </c>
      <c r="BB192" s="25">
        <v>0</v>
      </c>
      <c r="BC192" s="25">
        <v>0</v>
      </c>
      <c r="BD192" s="25">
        <v>0</v>
      </c>
      <c r="BE192" s="25">
        <v>0</v>
      </c>
      <c r="BF192" s="25">
        <v>0</v>
      </c>
      <c r="BG192" s="25">
        <v>0</v>
      </c>
      <c r="BH192" s="25">
        <v>0</v>
      </c>
      <c r="BI192" s="25">
        <v>0</v>
      </c>
      <c r="BJ192" s="25">
        <v>0</v>
      </c>
      <c r="BK192" s="25">
        <v>0</v>
      </c>
      <c r="BL192" s="25">
        <v>0</v>
      </c>
      <c r="BM192" s="25">
        <f t="shared" si="82"/>
        <v>0</v>
      </c>
      <c r="BN192" s="25">
        <f t="shared" si="82"/>
        <v>0</v>
      </c>
      <c r="BO192" s="25">
        <f t="shared" si="82"/>
        <v>0</v>
      </c>
      <c r="BP192" s="25">
        <f t="shared" si="82"/>
        <v>0</v>
      </c>
      <c r="BQ192" s="25">
        <f t="shared" si="82"/>
        <v>0</v>
      </c>
      <c r="BR192" s="26" t="s">
        <v>34</v>
      </c>
      <c r="BS192" s="66"/>
      <c r="BT192" s="68"/>
      <c r="BU192" s="65"/>
      <c r="BV192" s="59"/>
      <c r="BW192" s="59"/>
      <c r="BX192" s="59"/>
      <c r="BY192" s="59"/>
      <c r="BZ192" s="59"/>
      <c r="CA192" s="59"/>
    </row>
    <row r="193" spans="1:87" s="17" customFormat="1" ht="31.5" x14ac:dyDescent="0.25">
      <c r="A193" s="27" t="s">
        <v>370</v>
      </c>
      <c r="B193" s="29" t="s">
        <v>378</v>
      </c>
      <c r="C193" s="23" t="s">
        <v>379</v>
      </c>
      <c r="D193" s="24" t="s">
        <v>34</v>
      </c>
      <c r="E193" s="24">
        <f t="shared" si="80"/>
        <v>0</v>
      </c>
      <c r="F193" s="25">
        <f t="shared" si="80"/>
        <v>0</v>
      </c>
      <c r="G193" s="25">
        <f t="shared" si="80"/>
        <v>0</v>
      </c>
      <c r="H193" s="25">
        <f t="shared" si="80"/>
        <v>0</v>
      </c>
      <c r="I193" s="25">
        <f t="shared" si="80"/>
        <v>0</v>
      </c>
      <c r="J193" s="25">
        <f t="shared" si="80"/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0</v>
      </c>
      <c r="AC193" s="24">
        <v>0</v>
      </c>
      <c r="AD193" s="24">
        <v>0</v>
      </c>
      <c r="AE193" s="24">
        <v>0</v>
      </c>
      <c r="AF193" s="24">
        <v>0</v>
      </c>
      <c r="AG193" s="24">
        <v>0</v>
      </c>
      <c r="AH193" s="24">
        <v>0</v>
      </c>
      <c r="AI193" s="25">
        <f t="shared" si="81"/>
        <v>0</v>
      </c>
      <c r="AJ193" s="25">
        <f t="shared" si="81"/>
        <v>0</v>
      </c>
      <c r="AK193" s="25">
        <f t="shared" si="81"/>
        <v>0</v>
      </c>
      <c r="AL193" s="25">
        <f t="shared" si="81"/>
        <v>0</v>
      </c>
      <c r="AM193" s="25">
        <f t="shared" si="81"/>
        <v>0</v>
      </c>
      <c r="AN193" s="25">
        <f t="shared" si="81"/>
        <v>0</v>
      </c>
      <c r="AO193" s="25">
        <v>0</v>
      </c>
      <c r="AP193" s="25">
        <v>0</v>
      </c>
      <c r="AQ193" s="25">
        <v>0</v>
      </c>
      <c r="AR193" s="25">
        <v>0</v>
      </c>
      <c r="AS193" s="25">
        <v>0</v>
      </c>
      <c r="AT193" s="25">
        <v>0</v>
      </c>
      <c r="AU193" s="25">
        <v>0</v>
      </c>
      <c r="AV193" s="25">
        <v>0</v>
      </c>
      <c r="AW193" s="25">
        <v>0</v>
      </c>
      <c r="AX193" s="25">
        <v>0</v>
      </c>
      <c r="AY193" s="25">
        <v>0</v>
      </c>
      <c r="AZ193" s="25">
        <v>0</v>
      </c>
      <c r="BA193" s="25">
        <v>0</v>
      </c>
      <c r="BB193" s="25">
        <v>0</v>
      </c>
      <c r="BC193" s="25">
        <v>0</v>
      </c>
      <c r="BD193" s="25">
        <v>0</v>
      </c>
      <c r="BE193" s="25">
        <v>0</v>
      </c>
      <c r="BF193" s="25">
        <v>0</v>
      </c>
      <c r="BG193" s="25">
        <v>0</v>
      </c>
      <c r="BH193" s="25">
        <v>0</v>
      </c>
      <c r="BI193" s="25">
        <v>0</v>
      </c>
      <c r="BJ193" s="25">
        <v>0</v>
      </c>
      <c r="BK193" s="25">
        <v>0</v>
      </c>
      <c r="BL193" s="25">
        <v>0</v>
      </c>
      <c r="BM193" s="25">
        <f t="shared" si="82"/>
        <v>0</v>
      </c>
      <c r="BN193" s="25">
        <f t="shared" si="82"/>
        <v>0</v>
      </c>
      <c r="BO193" s="25">
        <f t="shared" si="82"/>
        <v>0</v>
      </c>
      <c r="BP193" s="25">
        <f t="shared" si="82"/>
        <v>0</v>
      </c>
      <c r="BQ193" s="25">
        <f t="shared" si="82"/>
        <v>0</v>
      </c>
      <c r="BR193" s="26" t="s">
        <v>34</v>
      </c>
      <c r="BS193" s="66"/>
      <c r="BT193" s="68"/>
      <c r="BU193" s="65"/>
      <c r="BV193" s="59"/>
      <c r="BW193" s="59"/>
      <c r="BX193" s="59"/>
      <c r="BY193" s="59"/>
      <c r="BZ193" s="59"/>
      <c r="CA193" s="59"/>
    </row>
    <row r="194" spans="1:87" s="17" customFormat="1" ht="31.5" x14ac:dyDescent="0.25">
      <c r="A194" s="27" t="s">
        <v>370</v>
      </c>
      <c r="B194" s="29" t="s">
        <v>380</v>
      </c>
      <c r="C194" s="23" t="s">
        <v>381</v>
      </c>
      <c r="D194" s="24" t="s">
        <v>34</v>
      </c>
      <c r="E194" s="24" t="s">
        <v>34</v>
      </c>
      <c r="F194" s="25" t="s">
        <v>34</v>
      </c>
      <c r="G194" s="25" t="s">
        <v>34</v>
      </c>
      <c r="H194" s="25" t="s">
        <v>34</v>
      </c>
      <c r="I194" s="25" t="s">
        <v>34</v>
      </c>
      <c r="J194" s="25" t="s">
        <v>34</v>
      </c>
      <c r="K194" s="25" t="s">
        <v>34</v>
      </c>
      <c r="L194" s="25" t="s">
        <v>34</v>
      </c>
      <c r="M194" s="25" t="s">
        <v>34</v>
      </c>
      <c r="N194" s="25" t="s">
        <v>34</v>
      </c>
      <c r="O194" s="25" t="s">
        <v>34</v>
      </c>
      <c r="P194" s="25" t="s">
        <v>34</v>
      </c>
      <c r="Q194" s="25" t="s">
        <v>34</v>
      </c>
      <c r="R194" s="25" t="s">
        <v>34</v>
      </c>
      <c r="S194" s="25" t="s">
        <v>34</v>
      </c>
      <c r="T194" s="25" t="s">
        <v>34</v>
      </c>
      <c r="U194" s="25" t="s">
        <v>34</v>
      </c>
      <c r="V194" s="25" t="s">
        <v>34</v>
      </c>
      <c r="W194" s="25" t="s">
        <v>34</v>
      </c>
      <c r="X194" s="25" t="s">
        <v>34</v>
      </c>
      <c r="Y194" s="25" t="s">
        <v>34</v>
      </c>
      <c r="Z194" s="25" t="s">
        <v>34</v>
      </c>
      <c r="AA194" s="25" t="s">
        <v>34</v>
      </c>
      <c r="AB194" s="25" t="s">
        <v>34</v>
      </c>
      <c r="AC194" s="24" t="s">
        <v>34</v>
      </c>
      <c r="AD194" s="24" t="s">
        <v>34</v>
      </c>
      <c r="AE194" s="24" t="s">
        <v>34</v>
      </c>
      <c r="AF194" s="24" t="s">
        <v>34</v>
      </c>
      <c r="AG194" s="24" t="s">
        <v>34</v>
      </c>
      <c r="AH194" s="24" t="s">
        <v>34</v>
      </c>
      <c r="AI194" s="25">
        <f t="shared" si="81"/>
        <v>0</v>
      </c>
      <c r="AJ194" s="25">
        <f t="shared" si="81"/>
        <v>0</v>
      </c>
      <c r="AK194" s="25">
        <f t="shared" si="81"/>
        <v>0</v>
      </c>
      <c r="AL194" s="25">
        <f t="shared" si="81"/>
        <v>0</v>
      </c>
      <c r="AM194" s="25">
        <f t="shared" si="81"/>
        <v>0</v>
      </c>
      <c r="AN194" s="25">
        <f t="shared" si="81"/>
        <v>0</v>
      </c>
      <c r="AO194" s="25">
        <v>0</v>
      </c>
      <c r="AP194" s="25">
        <v>0</v>
      </c>
      <c r="AQ194" s="25">
        <v>0</v>
      </c>
      <c r="AR194" s="25">
        <v>0</v>
      </c>
      <c r="AS194" s="25">
        <v>0</v>
      </c>
      <c r="AT194" s="25">
        <v>0</v>
      </c>
      <c r="AU194" s="25">
        <v>0</v>
      </c>
      <c r="AV194" s="25">
        <v>0</v>
      </c>
      <c r="AW194" s="25">
        <v>0</v>
      </c>
      <c r="AX194" s="25">
        <v>0</v>
      </c>
      <c r="AY194" s="25">
        <v>0</v>
      </c>
      <c r="AZ194" s="25">
        <v>0</v>
      </c>
      <c r="BA194" s="25">
        <v>0</v>
      </c>
      <c r="BB194" s="25">
        <v>0</v>
      </c>
      <c r="BC194" s="25">
        <v>0</v>
      </c>
      <c r="BD194" s="25">
        <v>0</v>
      </c>
      <c r="BE194" s="25">
        <v>0</v>
      </c>
      <c r="BF194" s="25">
        <v>0</v>
      </c>
      <c r="BG194" s="25">
        <v>0</v>
      </c>
      <c r="BH194" s="25">
        <v>0</v>
      </c>
      <c r="BI194" s="25">
        <v>0</v>
      </c>
      <c r="BJ194" s="25">
        <v>0</v>
      </c>
      <c r="BK194" s="25">
        <v>0</v>
      </c>
      <c r="BL194" s="25">
        <v>0</v>
      </c>
      <c r="BM194" s="25" t="s">
        <v>34</v>
      </c>
      <c r="BN194" s="25" t="s">
        <v>34</v>
      </c>
      <c r="BO194" s="25" t="s">
        <v>34</v>
      </c>
      <c r="BP194" s="25" t="s">
        <v>34</v>
      </c>
      <c r="BQ194" s="25" t="s">
        <v>34</v>
      </c>
      <c r="BR194" s="26" t="s">
        <v>382</v>
      </c>
      <c r="BS194" s="66"/>
      <c r="BT194" s="68"/>
      <c r="BU194" s="65"/>
      <c r="BV194" s="59"/>
      <c r="BW194" s="59"/>
      <c r="BX194" s="59"/>
      <c r="BY194" s="59"/>
      <c r="BZ194" s="59"/>
      <c r="CA194" s="59"/>
    </row>
    <row r="195" spans="1:87" s="17" customFormat="1" ht="31.5" x14ac:dyDescent="0.25">
      <c r="A195" s="27" t="s">
        <v>370</v>
      </c>
      <c r="B195" s="29" t="s">
        <v>383</v>
      </c>
      <c r="C195" s="23" t="s">
        <v>384</v>
      </c>
      <c r="D195" s="24" t="s">
        <v>34</v>
      </c>
      <c r="E195" s="24">
        <f t="shared" ref="E195:J197" si="83">K195+Q195+W195+AC195</f>
        <v>0</v>
      </c>
      <c r="F195" s="25">
        <f t="shared" si="83"/>
        <v>0</v>
      </c>
      <c r="G195" s="25">
        <f t="shared" si="83"/>
        <v>0</v>
      </c>
      <c r="H195" s="25">
        <f t="shared" si="83"/>
        <v>0</v>
      </c>
      <c r="I195" s="25">
        <f t="shared" si="83"/>
        <v>0</v>
      </c>
      <c r="J195" s="25">
        <f t="shared" si="83"/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0</v>
      </c>
      <c r="AH195" s="25">
        <v>0</v>
      </c>
      <c r="AI195" s="25">
        <f t="shared" si="81"/>
        <v>0</v>
      </c>
      <c r="AJ195" s="25">
        <f t="shared" si="81"/>
        <v>0</v>
      </c>
      <c r="AK195" s="25">
        <f t="shared" si="81"/>
        <v>0</v>
      </c>
      <c r="AL195" s="25">
        <f t="shared" si="81"/>
        <v>0</v>
      </c>
      <c r="AM195" s="25">
        <f t="shared" si="81"/>
        <v>0</v>
      </c>
      <c r="AN195" s="25">
        <f t="shared" si="81"/>
        <v>0</v>
      </c>
      <c r="AO195" s="25">
        <v>0</v>
      </c>
      <c r="AP195" s="25">
        <v>0</v>
      </c>
      <c r="AQ195" s="25">
        <v>0</v>
      </c>
      <c r="AR195" s="25">
        <v>0</v>
      </c>
      <c r="AS195" s="25">
        <v>0</v>
      </c>
      <c r="AT195" s="25">
        <v>0</v>
      </c>
      <c r="AU195" s="25">
        <v>0</v>
      </c>
      <c r="AV195" s="25">
        <v>0</v>
      </c>
      <c r="AW195" s="25">
        <v>0</v>
      </c>
      <c r="AX195" s="25">
        <v>0</v>
      </c>
      <c r="AY195" s="25">
        <v>0</v>
      </c>
      <c r="AZ195" s="25">
        <v>0</v>
      </c>
      <c r="BA195" s="25">
        <v>0</v>
      </c>
      <c r="BB195" s="25">
        <v>0</v>
      </c>
      <c r="BC195" s="25">
        <v>0</v>
      </c>
      <c r="BD195" s="25">
        <v>0</v>
      </c>
      <c r="BE195" s="25">
        <v>0</v>
      </c>
      <c r="BF195" s="25">
        <v>0</v>
      </c>
      <c r="BG195" s="25">
        <v>0</v>
      </c>
      <c r="BH195" s="25">
        <v>0</v>
      </c>
      <c r="BI195" s="25">
        <v>0</v>
      </c>
      <c r="BJ195" s="25">
        <v>0</v>
      </c>
      <c r="BK195" s="25">
        <v>0</v>
      </c>
      <c r="BL195" s="25">
        <v>0</v>
      </c>
      <c r="BM195" s="25">
        <f t="shared" ref="BM195:BQ197" si="84">AI195-(K195+Q195+W195)</f>
        <v>0</v>
      </c>
      <c r="BN195" s="25">
        <f t="shared" si="84"/>
        <v>0</v>
      </c>
      <c r="BO195" s="25">
        <f t="shared" si="84"/>
        <v>0</v>
      </c>
      <c r="BP195" s="25">
        <f t="shared" si="84"/>
        <v>0</v>
      </c>
      <c r="BQ195" s="25">
        <f t="shared" si="84"/>
        <v>0</v>
      </c>
      <c r="BR195" s="26" t="s">
        <v>34</v>
      </c>
      <c r="BS195" s="66"/>
      <c r="BT195" s="68"/>
      <c r="BU195" s="65"/>
      <c r="BV195" s="59"/>
      <c r="BW195" s="59"/>
      <c r="BX195" s="59"/>
      <c r="BY195" s="59"/>
      <c r="BZ195" s="59"/>
      <c r="CA195" s="59"/>
    </row>
    <row r="196" spans="1:87" s="17" customFormat="1" ht="31.5" x14ac:dyDescent="0.25">
      <c r="A196" s="36" t="s">
        <v>370</v>
      </c>
      <c r="B196" s="37" t="s">
        <v>385</v>
      </c>
      <c r="C196" s="38" t="s">
        <v>386</v>
      </c>
      <c r="D196" s="24" t="s">
        <v>34</v>
      </c>
      <c r="E196" s="24">
        <f t="shared" si="83"/>
        <v>0</v>
      </c>
      <c r="F196" s="25">
        <f t="shared" si="83"/>
        <v>0</v>
      </c>
      <c r="G196" s="25">
        <f t="shared" si="83"/>
        <v>0</v>
      </c>
      <c r="H196" s="25">
        <f t="shared" si="83"/>
        <v>0</v>
      </c>
      <c r="I196" s="25">
        <f t="shared" si="83"/>
        <v>0</v>
      </c>
      <c r="J196" s="25">
        <f t="shared" si="83"/>
        <v>0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0</v>
      </c>
      <c r="AH196" s="25">
        <v>0</v>
      </c>
      <c r="AI196" s="25">
        <f t="shared" si="81"/>
        <v>0</v>
      </c>
      <c r="AJ196" s="25">
        <f t="shared" si="81"/>
        <v>0</v>
      </c>
      <c r="AK196" s="25">
        <f t="shared" si="81"/>
        <v>0</v>
      </c>
      <c r="AL196" s="25">
        <f t="shared" si="81"/>
        <v>0</v>
      </c>
      <c r="AM196" s="25">
        <f t="shared" si="81"/>
        <v>0</v>
      </c>
      <c r="AN196" s="25">
        <f t="shared" si="81"/>
        <v>0</v>
      </c>
      <c r="AO196" s="25">
        <v>0</v>
      </c>
      <c r="AP196" s="25">
        <v>0</v>
      </c>
      <c r="AQ196" s="25">
        <v>0</v>
      </c>
      <c r="AR196" s="25">
        <v>0</v>
      </c>
      <c r="AS196" s="25">
        <v>0</v>
      </c>
      <c r="AT196" s="25">
        <v>0</v>
      </c>
      <c r="AU196" s="25">
        <v>0</v>
      </c>
      <c r="AV196" s="25">
        <v>0</v>
      </c>
      <c r="AW196" s="25">
        <v>0</v>
      </c>
      <c r="AX196" s="25">
        <v>0</v>
      </c>
      <c r="AY196" s="25">
        <v>0</v>
      </c>
      <c r="AZ196" s="25">
        <v>0</v>
      </c>
      <c r="BA196" s="25">
        <v>0</v>
      </c>
      <c r="BB196" s="25">
        <v>0</v>
      </c>
      <c r="BC196" s="25">
        <v>0</v>
      </c>
      <c r="BD196" s="25">
        <v>0</v>
      </c>
      <c r="BE196" s="25">
        <v>0</v>
      </c>
      <c r="BF196" s="25">
        <v>0</v>
      </c>
      <c r="BG196" s="25">
        <v>0</v>
      </c>
      <c r="BH196" s="25">
        <v>0</v>
      </c>
      <c r="BI196" s="25">
        <v>0</v>
      </c>
      <c r="BJ196" s="25">
        <v>0</v>
      </c>
      <c r="BK196" s="25">
        <v>0</v>
      </c>
      <c r="BL196" s="25">
        <v>0</v>
      </c>
      <c r="BM196" s="25">
        <f t="shared" si="84"/>
        <v>0</v>
      </c>
      <c r="BN196" s="25">
        <f t="shared" si="84"/>
        <v>0</v>
      </c>
      <c r="BO196" s="25">
        <f t="shared" si="84"/>
        <v>0</v>
      </c>
      <c r="BP196" s="25">
        <f t="shared" si="84"/>
        <v>0</v>
      </c>
      <c r="BQ196" s="25">
        <f t="shared" si="84"/>
        <v>0</v>
      </c>
      <c r="BR196" s="26" t="s">
        <v>34</v>
      </c>
      <c r="BS196" s="66"/>
      <c r="BT196" s="68"/>
      <c r="BU196" s="65"/>
      <c r="BV196" s="59"/>
      <c r="BW196" s="59"/>
      <c r="BX196" s="59"/>
      <c r="BY196" s="59"/>
      <c r="BZ196" s="59"/>
      <c r="CA196" s="59"/>
    </row>
    <row r="197" spans="1:87" s="17" customFormat="1" ht="31.5" x14ac:dyDescent="0.25">
      <c r="A197" s="36" t="s">
        <v>370</v>
      </c>
      <c r="B197" s="37" t="s">
        <v>387</v>
      </c>
      <c r="C197" s="38" t="s">
        <v>388</v>
      </c>
      <c r="D197" s="24" t="s">
        <v>34</v>
      </c>
      <c r="E197" s="24">
        <f t="shared" si="83"/>
        <v>0</v>
      </c>
      <c r="F197" s="25">
        <f t="shared" si="83"/>
        <v>0</v>
      </c>
      <c r="G197" s="25">
        <f t="shared" si="83"/>
        <v>0</v>
      </c>
      <c r="H197" s="25">
        <f t="shared" si="83"/>
        <v>0</v>
      </c>
      <c r="I197" s="25">
        <f t="shared" si="83"/>
        <v>0</v>
      </c>
      <c r="J197" s="25">
        <f t="shared" si="83"/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f t="shared" si="81"/>
        <v>0</v>
      </c>
      <c r="AJ197" s="25">
        <f t="shared" si="81"/>
        <v>0</v>
      </c>
      <c r="AK197" s="25">
        <f t="shared" si="81"/>
        <v>0</v>
      </c>
      <c r="AL197" s="25">
        <f t="shared" si="81"/>
        <v>0</v>
      </c>
      <c r="AM197" s="25">
        <f t="shared" si="81"/>
        <v>0</v>
      </c>
      <c r="AN197" s="25">
        <f t="shared" si="81"/>
        <v>0</v>
      </c>
      <c r="AO197" s="25">
        <v>0</v>
      </c>
      <c r="AP197" s="25">
        <v>0</v>
      </c>
      <c r="AQ197" s="25">
        <v>0</v>
      </c>
      <c r="AR197" s="25">
        <v>0</v>
      </c>
      <c r="AS197" s="25">
        <v>0</v>
      </c>
      <c r="AT197" s="25">
        <v>0</v>
      </c>
      <c r="AU197" s="25">
        <v>0</v>
      </c>
      <c r="AV197" s="25">
        <v>0</v>
      </c>
      <c r="AW197" s="25">
        <v>0</v>
      </c>
      <c r="AX197" s="25">
        <v>0</v>
      </c>
      <c r="AY197" s="25">
        <v>0</v>
      </c>
      <c r="AZ197" s="25">
        <v>0</v>
      </c>
      <c r="BA197" s="25">
        <v>0</v>
      </c>
      <c r="BB197" s="25">
        <v>0</v>
      </c>
      <c r="BC197" s="25">
        <v>0</v>
      </c>
      <c r="BD197" s="25">
        <v>0</v>
      </c>
      <c r="BE197" s="25">
        <v>0</v>
      </c>
      <c r="BF197" s="25">
        <v>0</v>
      </c>
      <c r="BG197" s="25">
        <v>0</v>
      </c>
      <c r="BH197" s="25">
        <v>0</v>
      </c>
      <c r="BI197" s="25">
        <v>0</v>
      </c>
      <c r="BJ197" s="25">
        <v>0</v>
      </c>
      <c r="BK197" s="25">
        <v>0</v>
      </c>
      <c r="BL197" s="25">
        <v>0</v>
      </c>
      <c r="BM197" s="25">
        <f t="shared" si="84"/>
        <v>0</v>
      </c>
      <c r="BN197" s="25">
        <f t="shared" si="84"/>
        <v>0</v>
      </c>
      <c r="BO197" s="25">
        <f t="shared" si="84"/>
        <v>0</v>
      </c>
      <c r="BP197" s="25">
        <f t="shared" si="84"/>
        <v>0</v>
      </c>
      <c r="BQ197" s="25">
        <f t="shared" si="84"/>
        <v>0</v>
      </c>
      <c r="BR197" s="26" t="s">
        <v>34</v>
      </c>
      <c r="BS197" s="66"/>
      <c r="BT197" s="68"/>
      <c r="BU197" s="65"/>
      <c r="BV197" s="59"/>
      <c r="BW197" s="59"/>
      <c r="BX197" s="59"/>
      <c r="BY197" s="59"/>
      <c r="BZ197" s="59"/>
      <c r="CA197" s="59"/>
    </row>
    <row r="198" spans="1:87" s="16" customFormat="1" ht="31.5" x14ac:dyDescent="0.25">
      <c r="A198" s="11" t="s">
        <v>389</v>
      </c>
      <c r="B198" s="12" t="s">
        <v>390</v>
      </c>
      <c r="C198" s="13" t="s">
        <v>33</v>
      </c>
      <c r="D198" s="14" t="s">
        <v>34</v>
      </c>
      <c r="E198" s="14">
        <v>0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14">
        <v>0</v>
      </c>
      <c r="Y198" s="14">
        <v>0</v>
      </c>
      <c r="Z198" s="14">
        <v>0</v>
      </c>
      <c r="AA198" s="14">
        <v>0</v>
      </c>
      <c r="AB198" s="14">
        <v>0</v>
      </c>
      <c r="AC198" s="14">
        <v>0</v>
      </c>
      <c r="AD198" s="14">
        <v>0</v>
      </c>
      <c r="AE198" s="14">
        <v>0</v>
      </c>
      <c r="AF198" s="14">
        <v>0</v>
      </c>
      <c r="AG198" s="14">
        <v>0</v>
      </c>
      <c r="AH198" s="14">
        <v>0</v>
      </c>
      <c r="AI198" s="14">
        <v>0</v>
      </c>
      <c r="AJ198" s="14">
        <v>0</v>
      </c>
      <c r="AK198" s="14">
        <v>0</v>
      </c>
      <c r="AL198" s="14">
        <v>0</v>
      </c>
      <c r="AM198" s="14">
        <v>0</v>
      </c>
      <c r="AN198" s="14">
        <v>0</v>
      </c>
      <c r="AO198" s="14">
        <v>0</v>
      </c>
      <c r="AP198" s="14">
        <v>0</v>
      </c>
      <c r="AQ198" s="14">
        <v>0</v>
      </c>
      <c r="AR198" s="14">
        <v>0</v>
      </c>
      <c r="AS198" s="14">
        <v>0</v>
      </c>
      <c r="AT198" s="14">
        <v>0</v>
      </c>
      <c r="AU198" s="14">
        <v>0</v>
      </c>
      <c r="AV198" s="14">
        <v>0</v>
      </c>
      <c r="AW198" s="14">
        <v>0</v>
      </c>
      <c r="AX198" s="14">
        <v>0</v>
      </c>
      <c r="AY198" s="14">
        <v>0</v>
      </c>
      <c r="AZ198" s="14">
        <v>0</v>
      </c>
      <c r="BA198" s="14">
        <v>0</v>
      </c>
      <c r="BB198" s="14">
        <v>0</v>
      </c>
      <c r="BC198" s="14">
        <v>0</v>
      </c>
      <c r="BD198" s="14">
        <v>0</v>
      </c>
      <c r="BE198" s="14">
        <v>0</v>
      </c>
      <c r="BF198" s="14">
        <v>0</v>
      </c>
      <c r="BG198" s="14">
        <v>0</v>
      </c>
      <c r="BH198" s="14">
        <v>0</v>
      </c>
      <c r="BI198" s="14">
        <v>0</v>
      </c>
      <c r="BJ198" s="14">
        <v>0</v>
      </c>
      <c r="BK198" s="14">
        <v>0</v>
      </c>
      <c r="BL198" s="14">
        <v>0</v>
      </c>
      <c r="BM198" s="14">
        <v>0</v>
      </c>
      <c r="BN198" s="14">
        <v>0</v>
      </c>
      <c r="BO198" s="14">
        <v>0</v>
      </c>
      <c r="BP198" s="14">
        <v>0</v>
      </c>
      <c r="BQ198" s="14">
        <v>0</v>
      </c>
      <c r="BR198" s="15" t="s">
        <v>34</v>
      </c>
      <c r="BS198" s="56"/>
      <c r="BT198" s="57"/>
      <c r="BU198" s="58"/>
      <c r="BV198" s="59"/>
      <c r="BW198" s="59"/>
      <c r="BX198" s="59"/>
      <c r="BY198" s="59"/>
      <c r="BZ198" s="59"/>
      <c r="CA198" s="59"/>
      <c r="CB198" s="17"/>
      <c r="CC198" s="17"/>
      <c r="CD198" s="17"/>
      <c r="CE198" s="17"/>
      <c r="CF198" s="17"/>
      <c r="CG198" s="17"/>
      <c r="CH198" s="17"/>
      <c r="CI198" s="17"/>
    </row>
    <row r="199" spans="1:87" s="16" customFormat="1" x14ac:dyDescent="0.25">
      <c r="A199" s="11" t="s">
        <v>391</v>
      </c>
      <c r="B199" s="12" t="s">
        <v>392</v>
      </c>
      <c r="C199" s="13" t="s">
        <v>33</v>
      </c>
      <c r="D199" s="14" t="s">
        <v>34</v>
      </c>
      <c r="E199" s="14">
        <f t="shared" ref="E199:BP199" si="85">SUM(E200:E307)</f>
        <v>0</v>
      </c>
      <c r="F199" s="14">
        <f t="shared" si="85"/>
        <v>0</v>
      </c>
      <c r="G199" s="14">
        <f t="shared" si="85"/>
        <v>0</v>
      </c>
      <c r="H199" s="14">
        <f t="shared" si="85"/>
        <v>0</v>
      </c>
      <c r="I199" s="14">
        <f t="shared" si="85"/>
        <v>0</v>
      </c>
      <c r="J199" s="14">
        <f t="shared" si="85"/>
        <v>0</v>
      </c>
      <c r="K199" s="14">
        <f t="shared" si="85"/>
        <v>0</v>
      </c>
      <c r="L199" s="14">
        <f t="shared" si="85"/>
        <v>0</v>
      </c>
      <c r="M199" s="14">
        <f t="shared" si="85"/>
        <v>0</v>
      </c>
      <c r="N199" s="14">
        <f t="shared" si="85"/>
        <v>0</v>
      </c>
      <c r="O199" s="14">
        <f t="shared" si="85"/>
        <v>0</v>
      </c>
      <c r="P199" s="14">
        <f t="shared" si="85"/>
        <v>0</v>
      </c>
      <c r="Q199" s="14">
        <f t="shared" si="85"/>
        <v>0</v>
      </c>
      <c r="R199" s="14">
        <f t="shared" si="85"/>
        <v>0</v>
      </c>
      <c r="S199" s="14">
        <f t="shared" si="85"/>
        <v>0</v>
      </c>
      <c r="T199" s="14">
        <f t="shared" si="85"/>
        <v>0</v>
      </c>
      <c r="U199" s="14">
        <f t="shared" si="85"/>
        <v>0</v>
      </c>
      <c r="V199" s="14">
        <f t="shared" si="85"/>
        <v>0</v>
      </c>
      <c r="W199" s="14">
        <f t="shared" si="85"/>
        <v>0</v>
      </c>
      <c r="X199" s="14">
        <f t="shared" si="85"/>
        <v>0</v>
      </c>
      <c r="Y199" s="14">
        <f t="shared" si="85"/>
        <v>0</v>
      </c>
      <c r="Z199" s="14">
        <f t="shared" si="85"/>
        <v>0</v>
      </c>
      <c r="AA199" s="14">
        <f t="shared" si="85"/>
        <v>0</v>
      </c>
      <c r="AB199" s="14">
        <f t="shared" si="85"/>
        <v>0</v>
      </c>
      <c r="AC199" s="14">
        <f t="shared" si="85"/>
        <v>0</v>
      </c>
      <c r="AD199" s="14">
        <f t="shared" si="85"/>
        <v>0</v>
      </c>
      <c r="AE199" s="14">
        <f t="shared" si="85"/>
        <v>0</v>
      </c>
      <c r="AF199" s="14">
        <f t="shared" si="85"/>
        <v>0</v>
      </c>
      <c r="AG199" s="14">
        <f t="shared" si="85"/>
        <v>0</v>
      </c>
      <c r="AH199" s="14">
        <f t="shared" si="85"/>
        <v>0</v>
      </c>
      <c r="AI199" s="14">
        <f t="shared" si="85"/>
        <v>0</v>
      </c>
      <c r="AJ199" s="14">
        <f t="shared" si="85"/>
        <v>0</v>
      </c>
      <c r="AK199" s="14">
        <f t="shared" si="85"/>
        <v>0</v>
      </c>
      <c r="AL199" s="14">
        <f t="shared" si="85"/>
        <v>0</v>
      </c>
      <c r="AM199" s="14">
        <f t="shared" si="85"/>
        <v>0</v>
      </c>
      <c r="AN199" s="14">
        <f t="shared" si="85"/>
        <v>0</v>
      </c>
      <c r="AO199" s="14">
        <f t="shared" si="85"/>
        <v>0</v>
      </c>
      <c r="AP199" s="14">
        <f t="shared" si="85"/>
        <v>0</v>
      </c>
      <c r="AQ199" s="14">
        <f t="shared" si="85"/>
        <v>0</v>
      </c>
      <c r="AR199" s="14">
        <f t="shared" si="85"/>
        <v>0</v>
      </c>
      <c r="AS199" s="14">
        <f t="shared" si="85"/>
        <v>0</v>
      </c>
      <c r="AT199" s="14">
        <f t="shared" si="85"/>
        <v>0</v>
      </c>
      <c r="AU199" s="14">
        <f t="shared" si="85"/>
        <v>0</v>
      </c>
      <c r="AV199" s="14">
        <f t="shared" si="85"/>
        <v>0</v>
      </c>
      <c r="AW199" s="14">
        <f t="shared" si="85"/>
        <v>0</v>
      </c>
      <c r="AX199" s="14">
        <f t="shared" si="85"/>
        <v>0</v>
      </c>
      <c r="AY199" s="14">
        <f t="shared" si="85"/>
        <v>0</v>
      </c>
      <c r="AZ199" s="14">
        <f t="shared" si="85"/>
        <v>0</v>
      </c>
      <c r="BA199" s="14">
        <f t="shared" si="85"/>
        <v>0</v>
      </c>
      <c r="BB199" s="14">
        <f t="shared" si="85"/>
        <v>0</v>
      </c>
      <c r="BC199" s="14">
        <f t="shared" si="85"/>
        <v>0</v>
      </c>
      <c r="BD199" s="14">
        <f t="shared" si="85"/>
        <v>0</v>
      </c>
      <c r="BE199" s="14">
        <f t="shared" si="85"/>
        <v>0</v>
      </c>
      <c r="BF199" s="14">
        <f t="shared" si="85"/>
        <v>0</v>
      </c>
      <c r="BG199" s="14">
        <f t="shared" si="85"/>
        <v>0</v>
      </c>
      <c r="BH199" s="14">
        <f t="shared" si="85"/>
        <v>0</v>
      </c>
      <c r="BI199" s="14">
        <f t="shared" si="85"/>
        <v>0</v>
      </c>
      <c r="BJ199" s="14">
        <f t="shared" si="85"/>
        <v>0</v>
      </c>
      <c r="BK199" s="14">
        <f t="shared" si="85"/>
        <v>0</v>
      </c>
      <c r="BL199" s="14">
        <f t="shared" si="85"/>
        <v>0</v>
      </c>
      <c r="BM199" s="14">
        <f t="shared" si="85"/>
        <v>0</v>
      </c>
      <c r="BN199" s="14">
        <f t="shared" si="85"/>
        <v>0</v>
      </c>
      <c r="BO199" s="14">
        <f t="shared" si="85"/>
        <v>0</v>
      </c>
      <c r="BP199" s="14">
        <f t="shared" si="85"/>
        <v>0</v>
      </c>
      <c r="BQ199" s="14">
        <f t="shared" ref="BQ199" si="86">SUM(BQ200:BQ307)</f>
        <v>0</v>
      </c>
      <c r="BR199" s="15" t="s">
        <v>34</v>
      </c>
      <c r="BS199" s="56"/>
      <c r="BT199" s="57"/>
      <c r="BU199" s="58"/>
      <c r="BV199" s="59"/>
      <c r="BW199" s="59"/>
      <c r="BX199" s="59"/>
      <c r="BY199" s="59"/>
      <c r="BZ199" s="59"/>
      <c r="CA199" s="59"/>
      <c r="CB199" s="17"/>
      <c r="CC199" s="17"/>
      <c r="CD199" s="17"/>
      <c r="CE199" s="17"/>
      <c r="CF199" s="17"/>
      <c r="CG199" s="17"/>
      <c r="CH199" s="17"/>
      <c r="CI199" s="17"/>
    </row>
    <row r="200" spans="1:87" s="17" customFormat="1" ht="31.5" x14ac:dyDescent="0.25">
      <c r="A200" s="27" t="s">
        <v>391</v>
      </c>
      <c r="B200" s="29" t="s">
        <v>393</v>
      </c>
      <c r="C200" s="31" t="s">
        <v>394</v>
      </c>
      <c r="D200" s="24" t="s">
        <v>34</v>
      </c>
      <c r="E200" s="24">
        <f t="shared" ref="E200:J212" si="87">K200+Q200+W200+AC200</f>
        <v>0</v>
      </c>
      <c r="F200" s="25">
        <f t="shared" si="87"/>
        <v>0</v>
      </c>
      <c r="G200" s="25">
        <f t="shared" si="87"/>
        <v>0</v>
      </c>
      <c r="H200" s="25">
        <f t="shared" si="87"/>
        <v>0</v>
      </c>
      <c r="I200" s="25">
        <f t="shared" si="87"/>
        <v>0</v>
      </c>
      <c r="J200" s="25">
        <f t="shared" si="87"/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f t="shared" ref="AI200:AN242" si="88">AO200+AU200+BA200+BG200</f>
        <v>0</v>
      </c>
      <c r="AJ200" s="25">
        <f t="shared" si="88"/>
        <v>0</v>
      </c>
      <c r="AK200" s="25">
        <f t="shared" si="88"/>
        <v>0</v>
      </c>
      <c r="AL200" s="25">
        <f t="shared" si="88"/>
        <v>0</v>
      </c>
      <c r="AM200" s="25">
        <f t="shared" si="88"/>
        <v>0</v>
      </c>
      <c r="AN200" s="25">
        <f t="shared" si="88"/>
        <v>0</v>
      </c>
      <c r="AO200" s="25">
        <v>0</v>
      </c>
      <c r="AP200" s="25">
        <v>0</v>
      </c>
      <c r="AQ200" s="25">
        <v>0</v>
      </c>
      <c r="AR200" s="25">
        <v>0</v>
      </c>
      <c r="AS200" s="25">
        <v>0</v>
      </c>
      <c r="AT200" s="25">
        <v>0</v>
      </c>
      <c r="AU200" s="25">
        <v>0</v>
      </c>
      <c r="AV200" s="25">
        <v>0</v>
      </c>
      <c r="AW200" s="25">
        <v>0</v>
      </c>
      <c r="AX200" s="25">
        <v>0</v>
      </c>
      <c r="AY200" s="25">
        <v>0</v>
      </c>
      <c r="AZ200" s="25">
        <v>0</v>
      </c>
      <c r="BA200" s="25">
        <v>0</v>
      </c>
      <c r="BB200" s="25">
        <v>0</v>
      </c>
      <c r="BC200" s="25">
        <v>0</v>
      </c>
      <c r="BD200" s="25">
        <v>0</v>
      </c>
      <c r="BE200" s="25">
        <v>0</v>
      </c>
      <c r="BF200" s="25">
        <v>0</v>
      </c>
      <c r="BG200" s="25">
        <v>0</v>
      </c>
      <c r="BH200" s="25">
        <v>0</v>
      </c>
      <c r="BI200" s="25">
        <v>0</v>
      </c>
      <c r="BJ200" s="25">
        <v>0</v>
      </c>
      <c r="BK200" s="25">
        <v>0</v>
      </c>
      <c r="BL200" s="25">
        <v>0</v>
      </c>
      <c r="BM200" s="25">
        <f t="shared" ref="BM200:BQ212" si="89">AI200-(K200+Q200+W200)</f>
        <v>0</v>
      </c>
      <c r="BN200" s="25">
        <f t="shared" si="89"/>
        <v>0</v>
      </c>
      <c r="BO200" s="25">
        <f t="shared" si="89"/>
        <v>0</v>
      </c>
      <c r="BP200" s="25">
        <f t="shared" si="89"/>
        <v>0</v>
      </c>
      <c r="BQ200" s="25">
        <f t="shared" si="89"/>
        <v>0</v>
      </c>
      <c r="BR200" s="26" t="s">
        <v>34</v>
      </c>
      <c r="BS200" s="66"/>
      <c r="BT200" s="68"/>
      <c r="BU200" s="70"/>
      <c r="BV200" s="59"/>
      <c r="BW200" s="59"/>
      <c r="BX200" s="59"/>
      <c r="BY200" s="59"/>
      <c r="BZ200" s="59"/>
      <c r="CA200" s="59"/>
    </row>
    <row r="201" spans="1:87" s="17" customFormat="1" ht="31.5" x14ac:dyDescent="0.25">
      <c r="A201" s="21" t="s">
        <v>391</v>
      </c>
      <c r="B201" s="22" t="s">
        <v>395</v>
      </c>
      <c r="C201" s="23" t="s">
        <v>396</v>
      </c>
      <c r="D201" s="24" t="s">
        <v>34</v>
      </c>
      <c r="E201" s="24">
        <f t="shared" si="87"/>
        <v>0</v>
      </c>
      <c r="F201" s="25">
        <f t="shared" si="87"/>
        <v>0</v>
      </c>
      <c r="G201" s="25">
        <f t="shared" si="87"/>
        <v>0</v>
      </c>
      <c r="H201" s="25">
        <f t="shared" si="87"/>
        <v>0</v>
      </c>
      <c r="I201" s="25">
        <f t="shared" si="87"/>
        <v>0</v>
      </c>
      <c r="J201" s="25">
        <f t="shared" si="87"/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f t="shared" si="88"/>
        <v>0</v>
      </c>
      <c r="AJ201" s="25">
        <f t="shared" si="88"/>
        <v>0</v>
      </c>
      <c r="AK201" s="25">
        <f t="shared" si="88"/>
        <v>0</v>
      </c>
      <c r="AL201" s="25">
        <f t="shared" si="88"/>
        <v>0</v>
      </c>
      <c r="AM201" s="25">
        <f t="shared" si="88"/>
        <v>0</v>
      </c>
      <c r="AN201" s="25">
        <f t="shared" si="88"/>
        <v>0</v>
      </c>
      <c r="AO201" s="25">
        <v>0</v>
      </c>
      <c r="AP201" s="25">
        <v>0</v>
      </c>
      <c r="AQ201" s="25">
        <v>0</v>
      </c>
      <c r="AR201" s="25">
        <v>0</v>
      </c>
      <c r="AS201" s="25">
        <v>0</v>
      </c>
      <c r="AT201" s="25">
        <v>0</v>
      </c>
      <c r="AU201" s="25">
        <v>0</v>
      </c>
      <c r="AV201" s="25">
        <v>0</v>
      </c>
      <c r="AW201" s="25">
        <v>0</v>
      </c>
      <c r="AX201" s="25">
        <v>0</v>
      </c>
      <c r="AY201" s="25">
        <v>0</v>
      </c>
      <c r="AZ201" s="25">
        <v>0</v>
      </c>
      <c r="BA201" s="25">
        <v>0</v>
      </c>
      <c r="BB201" s="25">
        <v>0</v>
      </c>
      <c r="BC201" s="25">
        <v>0</v>
      </c>
      <c r="BD201" s="25">
        <v>0</v>
      </c>
      <c r="BE201" s="25">
        <v>0</v>
      </c>
      <c r="BF201" s="25">
        <v>0</v>
      </c>
      <c r="BG201" s="25">
        <v>0</v>
      </c>
      <c r="BH201" s="25">
        <v>0</v>
      </c>
      <c r="BI201" s="25">
        <v>0</v>
      </c>
      <c r="BJ201" s="25">
        <v>0</v>
      </c>
      <c r="BK201" s="25">
        <v>0</v>
      </c>
      <c r="BL201" s="25">
        <v>0</v>
      </c>
      <c r="BM201" s="25">
        <f t="shared" si="89"/>
        <v>0</v>
      </c>
      <c r="BN201" s="25">
        <f t="shared" si="89"/>
        <v>0</v>
      </c>
      <c r="BO201" s="25">
        <f t="shared" si="89"/>
        <v>0</v>
      </c>
      <c r="BP201" s="25">
        <f t="shared" si="89"/>
        <v>0</v>
      </c>
      <c r="BQ201" s="25">
        <f t="shared" si="89"/>
        <v>0</v>
      </c>
      <c r="BR201" s="26" t="s">
        <v>34</v>
      </c>
      <c r="BS201" s="63"/>
      <c r="BT201" s="64"/>
      <c r="BU201" s="65"/>
      <c r="BV201" s="59"/>
      <c r="BW201" s="59"/>
      <c r="BX201" s="59"/>
      <c r="BY201" s="59"/>
      <c r="BZ201" s="59"/>
      <c r="CA201" s="59"/>
    </row>
    <row r="202" spans="1:87" s="17" customFormat="1" ht="47.25" x14ac:dyDescent="0.25">
      <c r="A202" s="21" t="s">
        <v>391</v>
      </c>
      <c r="B202" s="22" t="s">
        <v>397</v>
      </c>
      <c r="C202" s="23" t="s">
        <v>398</v>
      </c>
      <c r="D202" s="24" t="s">
        <v>34</v>
      </c>
      <c r="E202" s="24">
        <f t="shared" si="87"/>
        <v>0</v>
      </c>
      <c r="F202" s="25">
        <f t="shared" si="87"/>
        <v>0</v>
      </c>
      <c r="G202" s="25">
        <f t="shared" si="87"/>
        <v>0</v>
      </c>
      <c r="H202" s="25">
        <f t="shared" si="87"/>
        <v>0</v>
      </c>
      <c r="I202" s="25">
        <f t="shared" si="87"/>
        <v>0</v>
      </c>
      <c r="J202" s="25">
        <f t="shared" si="87"/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f t="shared" si="88"/>
        <v>0</v>
      </c>
      <c r="AJ202" s="25">
        <f t="shared" si="88"/>
        <v>0</v>
      </c>
      <c r="AK202" s="25">
        <f t="shared" si="88"/>
        <v>0</v>
      </c>
      <c r="AL202" s="25">
        <f t="shared" si="88"/>
        <v>0</v>
      </c>
      <c r="AM202" s="25">
        <f t="shared" si="88"/>
        <v>0</v>
      </c>
      <c r="AN202" s="25">
        <f t="shared" si="88"/>
        <v>0</v>
      </c>
      <c r="AO202" s="25">
        <v>0</v>
      </c>
      <c r="AP202" s="25">
        <v>0</v>
      </c>
      <c r="AQ202" s="25">
        <v>0</v>
      </c>
      <c r="AR202" s="25">
        <v>0</v>
      </c>
      <c r="AS202" s="25">
        <v>0</v>
      </c>
      <c r="AT202" s="25">
        <v>0</v>
      </c>
      <c r="AU202" s="25">
        <v>0</v>
      </c>
      <c r="AV202" s="25">
        <v>0</v>
      </c>
      <c r="AW202" s="25">
        <v>0</v>
      </c>
      <c r="AX202" s="25">
        <v>0</v>
      </c>
      <c r="AY202" s="25">
        <v>0</v>
      </c>
      <c r="AZ202" s="25">
        <v>0</v>
      </c>
      <c r="BA202" s="25">
        <v>0</v>
      </c>
      <c r="BB202" s="25">
        <v>0</v>
      </c>
      <c r="BC202" s="25">
        <v>0</v>
      </c>
      <c r="BD202" s="25">
        <v>0</v>
      </c>
      <c r="BE202" s="25">
        <v>0</v>
      </c>
      <c r="BF202" s="25">
        <v>0</v>
      </c>
      <c r="BG202" s="25">
        <v>0</v>
      </c>
      <c r="BH202" s="25">
        <v>0</v>
      </c>
      <c r="BI202" s="25">
        <v>0</v>
      </c>
      <c r="BJ202" s="25">
        <v>0</v>
      </c>
      <c r="BK202" s="25">
        <v>0</v>
      </c>
      <c r="BL202" s="25">
        <v>0</v>
      </c>
      <c r="BM202" s="25">
        <f t="shared" si="89"/>
        <v>0</v>
      </c>
      <c r="BN202" s="25">
        <f t="shared" si="89"/>
        <v>0</v>
      </c>
      <c r="BO202" s="25">
        <f t="shared" si="89"/>
        <v>0</v>
      </c>
      <c r="BP202" s="25">
        <f t="shared" si="89"/>
        <v>0</v>
      </c>
      <c r="BQ202" s="25">
        <f t="shared" si="89"/>
        <v>0</v>
      </c>
      <c r="BR202" s="26" t="s">
        <v>34</v>
      </c>
      <c r="BS202" s="63"/>
      <c r="BT202" s="64"/>
      <c r="BU202" s="65"/>
      <c r="BV202" s="59"/>
      <c r="BW202" s="59"/>
      <c r="BX202" s="59"/>
      <c r="BY202" s="59"/>
      <c r="BZ202" s="59"/>
      <c r="CA202" s="59"/>
    </row>
    <row r="203" spans="1:87" s="17" customFormat="1" ht="31.5" x14ac:dyDescent="0.25">
      <c r="A203" s="21" t="s">
        <v>391</v>
      </c>
      <c r="B203" s="22" t="s">
        <v>399</v>
      </c>
      <c r="C203" s="23" t="s">
        <v>400</v>
      </c>
      <c r="D203" s="24" t="s">
        <v>34</v>
      </c>
      <c r="E203" s="24">
        <f t="shared" si="87"/>
        <v>0</v>
      </c>
      <c r="F203" s="25">
        <f t="shared" si="87"/>
        <v>0</v>
      </c>
      <c r="G203" s="25">
        <f t="shared" si="87"/>
        <v>0</v>
      </c>
      <c r="H203" s="25">
        <f t="shared" si="87"/>
        <v>0</v>
      </c>
      <c r="I203" s="25">
        <f t="shared" si="87"/>
        <v>0</v>
      </c>
      <c r="J203" s="25">
        <f t="shared" si="87"/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f t="shared" si="88"/>
        <v>0</v>
      </c>
      <c r="AJ203" s="25">
        <f t="shared" si="88"/>
        <v>0</v>
      </c>
      <c r="AK203" s="25">
        <f t="shared" si="88"/>
        <v>0</v>
      </c>
      <c r="AL203" s="25">
        <f t="shared" si="88"/>
        <v>0</v>
      </c>
      <c r="AM203" s="25">
        <f t="shared" si="88"/>
        <v>0</v>
      </c>
      <c r="AN203" s="25">
        <f t="shared" si="88"/>
        <v>0</v>
      </c>
      <c r="AO203" s="25">
        <v>0</v>
      </c>
      <c r="AP203" s="25">
        <v>0</v>
      </c>
      <c r="AQ203" s="25">
        <v>0</v>
      </c>
      <c r="AR203" s="25">
        <v>0</v>
      </c>
      <c r="AS203" s="25">
        <v>0</v>
      </c>
      <c r="AT203" s="25">
        <v>0</v>
      </c>
      <c r="AU203" s="25">
        <v>0</v>
      </c>
      <c r="AV203" s="25">
        <v>0</v>
      </c>
      <c r="AW203" s="25">
        <v>0</v>
      </c>
      <c r="AX203" s="25">
        <v>0</v>
      </c>
      <c r="AY203" s="25">
        <v>0</v>
      </c>
      <c r="AZ203" s="25">
        <v>0</v>
      </c>
      <c r="BA203" s="25">
        <v>0</v>
      </c>
      <c r="BB203" s="25">
        <v>0</v>
      </c>
      <c r="BC203" s="25">
        <v>0</v>
      </c>
      <c r="BD203" s="25">
        <v>0</v>
      </c>
      <c r="BE203" s="25">
        <v>0</v>
      </c>
      <c r="BF203" s="25">
        <v>0</v>
      </c>
      <c r="BG203" s="25">
        <v>0</v>
      </c>
      <c r="BH203" s="25">
        <v>0</v>
      </c>
      <c r="BI203" s="25">
        <v>0</v>
      </c>
      <c r="BJ203" s="25">
        <v>0</v>
      </c>
      <c r="BK203" s="25">
        <v>0</v>
      </c>
      <c r="BL203" s="25">
        <v>0</v>
      </c>
      <c r="BM203" s="25">
        <f t="shared" si="89"/>
        <v>0</v>
      </c>
      <c r="BN203" s="25">
        <f t="shared" si="89"/>
        <v>0</v>
      </c>
      <c r="BO203" s="25">
        <f t="shared" si="89"/>
        <v>0</v>
      </c>
      <c r="BP203" s="25">
        <f t="shared" si="89"/>
        <v>0</v>
      </c>
      <c r="BQ203" s="25">
        <f t="shared" si="89"/>
        <v>0</v>
      </c>
      <c r="BR203" s="26" t="s">
        <v>34</v>
      </c>
      <c r="BS203" s="63"/>
      <c r="BT203" s="64"/>
      <c r="BU203" s="65"/>
      <c r="BV203" s="59"/>
      <c r="BW203" s="59"/>
      <c r="BX203" s="59"/>
      <c r="BY203" s="59"/>
      <c r="BZ203" s="59"/>
      <c r="CA203" s="59"/>
    </row>
    <row r="204" spans="1:87" s="17" customFormat="1" ht="31.5" x14ac:dyDescent="0.25">
      <c r="A204" s="21" t="s">
        <v>391</v>
      </c>
      <c r="B204" s="22" t="s">
        <v>401</v>
      </c>
      <c r="C204" s="23" t="s">
        <v>402</v>
      </c>
      <c r="D204" s="24" t="s">
        <v>34</v>
      </c>
      <c r="E204" s="24">
        <f t="shared" si="87"/>
        <v>0</v>
      </c>
      <c r="F204" s="25">
        <f t="shared" si="87"/>
        <v>0</v>
      </c>
      <c r="G204" s="25">
        <f t="shared" si="87"/>
        <v>0</v>
      </c>
      <c r="H204" s="25">
        <f t="shared" si="87"/>
        <v>0</v>
      </c>
      <c r="I204" s="25">
        <f t="shared" si="87"/>
        <v>0</v>
      </c>
      <c r="J204" s="25">
        <f t="shared" si="87"/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>
        <v>0</v>
      </c>
      <c r="AG204" s="25">
        <v>0</v>
      </c>
      <c r="AH204" s="25">
        <v>0</v>
      </c>
      <c r="AI204" s="25">
        <f t="shared" si="88"/>
        <v>0</v>
      </c>
      <c r="AJ204" s="25">
        <f t="shared" si="88"/>
        <v>0</v>
      </c>
      <c r="AK204" s="25">
        <f t="shared" si="88"/>
        <v>0</v>
      </c>
      <c r="AL204" s="25">
        <f t="shared" si="88"/>
        <v>0</v>
      </c>
      <c r="AM204" s="25">
        <f t="shared" si="88"/>
        <v>0</v>
      </c>
      <c r="AN204" s="25">
        <f t="shared" si="88"/>
        <v>0</v>
      </c>
      <c r="AO204" s="25">
        <v>0</v>
      </c>
      <c r="AP204" s="25">
        <v>0</v>
      </c>
      <c r="AQ204" s="25">
        <v>0</v>
      </c>
      <c r="AR204" s="25">
        <v>0</v>
      </c>
      <c r="AS204" s="25">
        <v>0</v>
      </c>
      <c r="AT204" s="25">
        <v>0</v>
      </c>
      <c r="AU204" s="25">
        <v>0</v>
      </c>
      <c r="AV204" s="25">
        <v>0</v>
      </c>
      <c r="AW204" s="25">
        <v>0</v>
      </c>
      <c r="AX204" s="25">
        <v>0</v>
      </c>
      <c r="AY204" s="25">
        <v>0</v>
      </c>
      <c r="AZ204" s="25">
        <v>0</v>
      </c>
      <c r="BA204" s="25">
        <v>0</v>
      </c>
      <c r="BB204" s="25">
        <v>0</v>
      </c>
      <c r="BC204" s="25">
        <v>0</v>
      </c>
      <c r="BD204" s="25">
        <v>0</v>
      </c>
      <c r="BE204" s="25">
        <v>0</v>
      </c>
      <c r="BF204" s="25">
        <v>0</v>
      </c>
      <c r="BG204" s="25">
        <v>0</v>
      </c>
      <c r="BH204" s="25">
        <v>0</v>
      </c>
      <c r="BI204" s="25">
        <v>0</v>
      </c>
      <c r="BJ204" s="25">
        <v>0</v>
      </c>
      <c r="BK204" s="25">
        <v>0</v>
      </c>
      <c r="BL204" s="25">
        <v>0</v>
      </c>
      <c r="BM204" s="25">
        <f t="shared" si="89"/>
        <v>0</v>
      </c>
      <c r="BN204" s="25">
        <f t="shared" si="89"/>
        <v>0</v>
      </c>
      <c r="BO204" s="25">
        <f t="shared" si="89"/>
        <v>0</v>
      </c>
      <c r="BP204" s="25">
        <f t="shared" si="89"/>
        <v>0</v>
      </c>
      <c r="BQ204" s="25">
        <f t="shared" si="89"/>
        <v>0</v>
      </c>
      <c r="BR204" s="26" t="s">
        <v>34</v>
      </c>
      <c r="BS204" s="63"/>
      <c r="BT204" s="64"/>
      <c r="BU204" s="65"/>
      <c r="BV204" s="59"/>
      <c r="BW204" s="59"/>
      <c r="BX204" s="59"/>
      <c r="BY204" s="59"/>
      <c r="BZ204" s="59"/>
      <c r="CA204" s="59"/>
    </row>
    <row r="205" spans="1:87" s="17" customFormat="1" x14ac:dyDescent="0.25">
      <c r="A205" s="21" t="s">
        <v>391</v>
      </c>
      <c r="B205" s="22" t="s">
        <v>403</v>
      </c>
      <c r="C205" s="23" t="s">
        <v>404</v>
      </c>
      <c r="D205" s="24" t="s">
        <v>34</v>
      </c>
      <c r="E205" s="24">
        <f t="shared" si="87"/>
        <v>0</v>
      </c>
      <c r="F205" s="25">
        <f t="shared" si="87"/>
        <v>0</v>
      </c>
      <c r="G205" s="25">
        <f t="shared" si="87"/>
        <v>0</v>
      </c>
      <c r="H205" s="25">
        <f t="shared" si="87"/>
        <v>0</v>
      </c>
      <c r="I205" s="25">
        <f t="shared" si="87"/>
        <v>0</v>
      </c>
      <c r="J205" s="25">
        <f t="shared" si="87"/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f t="shared" si="88"/>
        <v>0</v>
      </c>
      <c r="AJ205" s="25">
        <f t="shared" si="88"/>
        <v>0</v>
      </c>
      <c r="AK205" s="25">
        <f t="shared" si="88"/>
        <v>0</v>
      </c>
      <c r="AL205" s="25">
        <f t="shared" si="88"/>
        <v>0</v>
      </c>
      <c r="AM205" s="25">
        <f t="shared" si="88"/>
        <v>0</v>
      </c>
      <c r="AN205" s="25">
        <f t="shared" si="88"/>
        <v>0</v>
      </c>
      <c r="AO205" s="25">
        <v>0</v>
      </c>
      <c r="AP205" s="25">
        <v>0</v>
      </c>
      <c r="AQ205" s="25">
        <v>0</v>
      </c>
      <c r="AR205" s="25">
        <v>0</v>
      </c>
      <c r="AS205" s="25">
        <v>0</v>
      </c>
      <c r="AT205" s="25">
        <v>0</v>
      </c>
      <c r="AU205" s="25">
        <v>0</v>
      </c>
      <c r="AV205" s="25">
        <v>0</v>
      </c>
      <c r="AW205" s="25">
        <v>0</v>
      </c>
      <c r="AX205" s="25">
        <v>0</v>
      </c>
      <c r="AY205" s="25">
        <v>0</v>
      </c>
      <c r="AZ205" s="25">
        <v>0</v>
      </c>
      <c r="BA205" s="25">
        <v>0</v>
      </c>
      <c r="BB205" s="25">
        <v>0</v>
      </c>
      <c r="BC205" s="25">
        <v>0</v>
      </c>
      <c r="BD205" s="25">
        <v>0</v>
      </c>
      <c r="BE205" s="25">
        <v>0</v>
      </c>
      <c r="BF205" s="25">
        <v>0</v>
      </c>
      <c r="BG205" s="25">
        <v>0</v>
      </c>
      <c r="BH205" s="25">
        <v>0</v>
      </c>
      <c r="BI205" s="25">
        <v>0</v>
      </c>
      <c r="BJ205" s="25">
        <v>0</v>
      </c>
      <c r="BK205" s="25">
        <v>0</v>
      </c>
      <c r="BL205" s="25">
        <v>0</v>
      </c>
      <c r="BM205" s="25">
        <f t="shared" si="89"/>
        <v>0</v>
      </c>
      <c r="BN205" s="25">
        <f t="shared" si="89"/>
        <v>0</v>
      </c>
      <c r="BO205" s="25">
        <f t="shared" si="89"/>
        <v>0</v>
      </c>
      <c r="BP205" s="25">
        <f t="shared" si="89"/>
        <v>0</v>
      </c>
      <c r="BQ205" s="25">
        <f t="shared" si="89"/>
        <v>0</v>
      </c>
      <c r="BR205" s="26" t="s">
        <v>34</v>
      </c>
      <c r="BS205" s="63"/>
      <c r="BT205" s="64"/>
      <c r="BU205" s="65"/>
      <c r="BV205" s="59"/>
      <c r="BW205" s="59"/>
      <c r="BX205" s="59"/>
      <c r="BY205" s="59"/>
      <c r="BZ205" s="59"/>
      <c r="CA205" s="59"/>
    </row>
    <row r="206" spans="1:87" s="17" customFormat="1" x14ac:dyDescent="0.25">
      <c r="A206" s="21" t="s">
        <v>391</v>
      </c>
      <c r="B206" s="22" t="s">
        <v>405</v>
      </c>
      <c r="C206" s="23" t="s">
        <v>406</v>
      </c>
      <c r="D206" s="24" t="s">
        <v>34</v>
      </c>
      <c r="E206" s="24">
        <f t="shared" si="87"/>
        <v>0</v>
      </c>
      <c r="F206" s="25">
        <f t="shared" si="87"/>
        <v>0</v>
      </c>
      <c r="G206" s="25">
        <f t="shared" si="87"/>
        <v>0</v>
      </c>
      <c r="H206" s="25">
        <f t="shared" si="87"/>
        <v>0</v>
      </c>
      <c r="I206" s="25">
        <f t="shared" si="87"/>
        <v>0</v>
      </c>
      <c r="J206" s="25">
        <f t="shared" si="87"/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f t="shared" si="88"/>
        <v>0</v>
      </c>
      <c r="AJ206" s="25">
        <f t="shared" si="88"/>
        <v>0</v>
      </c>
      <c r="AK206" s="25">
        <f t="shared" si="88"/>
        <v>0</v>
      </c>
      <c r="AL206" s="25">
        <f t="shared" si="88"/>
        <v>0</v>
      </c>
      <c r="AM206" s="25">
        <f t="shared" si="88"/>
        <v>0</v>
      </c>
      <c r="AN206" s="25">
        <f t="shared" si="88"/>
        <v>0</v>
      </c>
      <c r="AO206" s="25">
        <v>0</v>
      </c>
      <c r="AP206" s="25">
        <v>0</v>
      </c>
      <c r="AQ206" s="25">
        <v>0</v>
      </c>
      <c r="AR206" s="25">
        <v>0</v>
      </c>
      <c r="AS206" s="25">
        <v>0</v>
      </c>
      <c r="AT206" s="25">
        <v>0</v>
      </c>
      <c r="AU206" s="25">
        <v>0</v>
      </c>
      <c r="AV206" s="25">
        <v>0</v>
      </c>
      <c r="AW206" s="25">
        <v>0</v>
      </c>
      <c r="AX206" s="25">
        <v>0</v>
      </c>
      <c r="AY206" s="25">
        <v>0</v>
      </c>
      <c r="AZ206" s="25">
        <v>0</v>
      </c>
      <c r="BA206" s="25">
        <v>0</v>
      </c>
      <c r="BB206" s="25">
        <v>0</v>
      </c>
      <c r="BC206" s="25">
        <v>0</v>
      </c>
      <c r="BD206" s="25">
        <v>0</v>
      </c>
      <c r="BE206" s="25">
        <v>0</v>
      </c>
      <c r="BF206" s="25">
        <v>0</v>
      </c>
      <c r="BG206" s="25">
        <v>0</v>
      </c>
      <c r="BH206" s="25">
        <v>0</v>
      </c>
      <c r="BI206" s="25">
        <v>0</v>
      </c>
      <c r="BJ206" s="25">
        <v>0</v>
      </c>
      <c r="BK206" s="25">
        <v>0</v>
      </c>
      <c r="BL206" s="25">
        <v>0</v>
      </c>
      <c r="BM206" s="25">
        <f t="shared" si="89"/>
        <v>0</v>
      </c>
      <c r="BN206" s="25">
        <f t="shared" si="89"/>
        <v>0</v>
      </c>
      <c r="BO206" s="25">
        <f t="shared" si="89"/>
        <v>0</v>
      </c>
      <c r="BP206" s="25">
        <f t="shared" si="89"/>
        <v>0</v>
      </c>
      <c r="BQ206" s="25">
        <f t="shared" si="89"/>
        <v>0</v>
      </c>
      <c r="BR206" s="26" t="s">
        <v>34</v>
      </c>
      <c r="BS206" s="63"/>
      <c r="BT206" s="64"/>
      <c r="BU206" s="65"/>
      <c r="BV206" s="59"/>
      <c r="BW206" s="59"/>
      <c r="BX206" s="59"/>
      <c r="BY206" s="59"/>
      <c r="BZ206" s="59"/>
      <c r="CA206" s="59"/>
    </row>
    <row r="207" spans="1:87" s="17" customFormat="1" x14ac:dyDescent="0.25">
      <c r="A207" s="21" t="s">
        <v>391</v>
      </c>
      <c r="B207" s="22" t="s">
        <v>407</v>
      </c>
      <c r="C207" s="23" t="s">
        <v>408</v>
      </c>
      <c r="D207" s="24" t="s">
        <v>34</v>
      </c>
      <c r="E207" s="24">
        <f t="shared" si="87"/>
        <v>0</v>
      </c>
      <c r="F207" s="25">
        <f t="shared" si="87"/>
        <v>0</v>
      </c>
      <c r="G207" s="25">
        <f t="shared" si="87"/>
        <v>0</v>
      </c>
      <c r="H207" s="25">
        <f t="shared" si="87"/>
        <v>0</v>
      </c>
      <c r="I207" s="25">
        <f t="shared" si="87"/>
        <v>0</v>
      </c>
      <c r="J207" s="25">
        <f t="shared" si="87"/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f t="shared" si="88"/>
        <v>0</v>
      </c>
      <c r="AJ207" s="25">
        <f t="shared" si="88"/>
        <v>0</v>
      </c>
      <c r="AK207" s="25">
        <f t="shared" si="88"/>
        <v>0</v>
      </c>
      <c r="AL207" s="25">
        <f t="shared" si="88"/>
        <v>0</v>
      </c>
      <c r="AM207" s="25">
        <f t="shared" si="88"/>
        <v>0</v>
      </c>
      <c r="AN207" s="25">
        <f t="shared" si="88"/>
        <v>0</v>
      </c>
      <c r="AO207" s="25">
        <v>0</v>
      </c>
      <c r="AP207" s="25">
        <v>0</v>
      </c>
      <c r="AQ207" s="25">
        <v>0</v>
      </c>
      <c r="AR207" s="25">
        <v>0</v>
      </c>
      <c r="AS207" s="25">
        <v>0</v>
      </c>
      <c r="AT207" s="25">
        <v>0</v>
      </c>
      <c r="AU207" s="25">
        <v>0</v>
      </c>
      <c r="AV207" s="25">
        <v>0</v>
      </c>
      <c r="AW207" s="25">
        <v>0</v>
      </c>
      <c r="AX207" s="25">
        <v>0</v>
      </c>
      <c r="AY207" s="25">
        <v>0</v>
      </c>
      <c r="AZ207" s="25">
        <v>0</v>
      </c>
      <c r="BA207" s="25">
        <v>0</v>
      </c>
      <c r="BB207" s="25">
        <v>0</v>
      </c>
      <c r="BC207" s="25">
        <v>0</v>
      </c>
      <c r="BD207" s="25">
        <v>0</v>
      </c>
      <c r="BE207" s="25">
        <v>0</v>
      </c>
      <c r="BF207" s="25">
        <v>0</v>
      </c>
      <c r="BG207" s="25">
        <v>0</v>
      </c>
      <c r="BH207" s="25">
        <v>0</v>
      </c>
      <c r="BI207" s="25">
        <v>0</v>
      </c>
      <c r="BJ207" s="25">
        <v>0</v>
      </c>
      <c r="BK207" s="25">
        <v>0</v>
      </c>
      <c r="BL207" s="25">
        <v>0</v>
      </c>
      <c r="BM207" s="25">
        <f t="shared" si="89"/>
        <v>0</v>
      </c>
      <c r="BN207" s="25">
        <f t="shared" si="89"/>
        <v>0</v>
      </c>
      <c r="BO207" s="25">
        <f t="shared" si="89"/>
        <v>0</v>
      </c>
      <c r="BP207" s="25">
        <f t="shared" si="89"/>
        <v>0</v>
      </c>
      <c r="BQ207" s="25">
        <f t="shared" si="89"/>
        <v>0</v>
      </c>
      <c r="BR207" s="26" t="s">
        <v>34</v>
      </c>
      <c r="BS207" s="63"/>
      <c r="BT207" s="64"/>
      <c r="BU207" s="65"/>
      <c r="BV207" s="59"/>
      <c r="BW207" s="59"/>
      <c r="BX207" s="59"/>
      <c r="BY207" s="59"/>
      <c r="BZ207" s="59"/>
      <c r="CA207" s="59"/>
    </row>
    <row r="208" spans="1:87" s="17" customFormat="1" x14ac:dyDescent="0.25">
      <c r="A208" s="21" t="s">
        <v>391</v>
      </c>
      <c r="B208" s="22" t="s">
        <v>409</v>
      </c>
      <c r="C208" s="23" t="s">
        <v>410</v>
      </c>
      <c r="D208" s="24" t="s">
        <v>34</v>
      </c>
      <c r="E208" s="24">
        <f t="shared" si="87"/>
        <v>0</v>
      </c>
      <c r="F208" s="25">
        <f t="shared" si="87"/>
        <v>0</v>
      </c>
      <c r="G208" s="25">
        <f t="shared" si="87"/>
        <v>0</v>
      </c>
      <c r="H208" s="25">
        <f t="shared" si="87"/>
        <v>0</v>
      </c>
      <c r="I208" s="25">
        <f t="shared" si="87"/>
        <v>0</v>
      </c>
      <c r="J208" s="25">
        <f t="shared" si="87"/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f t="shared" si="88"/>
        <v>0</v>
      </c>
      <c r="AJ208" s="25">
        <f t="shared" si="88"/>
        <v>0</v>
      </c>
      <c r="AK208" s="25">
        <f t="shared" si="88"/>
        <v>0</v>
      </c>
      <c r="AL208" s="25">
        <f t="shared" si="88"/>
        <v>0</v>
      </c>
      <c r="AM208" s="25">
        <f t="shared" si="88"/>
        <v>0</v>
      </c>
      <c r="AN208" s="25">
        <f t="shared" si="88"/>
        <v>0</v>
      </c>
      <c r="AO208" s="25">
        <v>0</v>
      </c>
      <c r="AP208" s="25">
        <v>0</v>
      </c>
      <c r="AQ208" s="25">
        <v>0</v>
      </c>
      <c r="AR208" s="25">
        <v>0</v>
      </c>
      <c r="AS208" s="25">
        <v>0</v>
      </c>
      <c r="AT208" s="25">
        <v>0</v>
      </c>
      <c r="AU208" s="25">
        <v>0</v>
      </c>
      <c r="AV208" s="25">
        <v>0</v>
      </c>
      <c r="AW208" s="25">
        <v>0</v>
      </c>
      <c r="AX208" s="25">
        <v>0</v>
      </c>
      <c r="AY208" s="25">
        <v>0</v>
      </c>
      <c r="AZ208" s="25">
        <v>0</v>
      </c>
      <c r="BA208" s="25">
        <v>0</v>
      </c>
      <c r="BB208" s="25">
        <v>0</v>
      </c>
      <c r="BC208" s="25">
        <v>0</v>
      </c>
      <c r="BD208" s="25">
        <v>0</v>
      </c>
      <c r="BE208" s="25">
        <v>0</v>
      </c>
      <c r="BF208" s="25">
        <v>0</v>
      </c>
      <c r="BG208" s="25">
        <v>0</v>
      </c>
      <c r="BH208" s="25">
        <v>0</v>
      </c>
      <c r="BI208" s="25">
        <v>0</v>
      </c>
      <c r="BJ208" s="25">
        <v>0</v>
      </c>
      <c r="BK208" s="25">
        <v>0</v>
      </c>
      <c r="BL208" s="25">
        <v>0</v>
      </c>
      <c r="BM208" s="25">
        <f t="shared" si="89"/>
        <v>0</v>
      </c>
      <c r="BN208" s="25">
        <f t="shared" si="89"/>
        <v>0</v>
      </c>
      <c r="BO208" s="25">
        <f t="shared" si="89"/>
        <v>0</v>
      </c>
      <c r="BP208" s="25">
        <f t="shared" si="89"/>
        <v>0</v>
      </c>
      <c r="BQ208" s="25">
        <f t="shared" si="89"/>
        <v>0</v>
      </c>
      <c r="BR208" s="26" t="s">
        <v>34</v>
      </c>
      <c r="BS208" s="63"/>
      <c r="BT208" s="64"/>
      <c r="BU208" s="65"/>
      <c r="BV208" s="59"/>
      <c r="BW208" s="59"/>
      <c r="BX208" s="59"/>
      <c r="BY208" s="59"/>
      <c r="BZ208" s="59"/>
      <c r="CA208" s="59"/>
    </row>
    <row r="209" spans="1:79" s="17" customFormat="1" ht="31.5" x14ac:dyDescent="0.25">
      <c r="A209" s="21" t="s">
        <v>391</v>
      </c>
      <c r="B209" s="22" t="s">
        <v>411</v>
      </c>
      <c r="C209" s="23" t="s">
        <v>412</v>
      </c>
      <c r="D209" s="24" t="s">
        <v>34</v>
      </c>
      <c r="E209" s="24">
        <f t="shared" si="87"/>
        <v>0</v>
      </c>
      <c r="F209" s="25">
        <f t="shared" si="87"/>
        <v>0</v>
      </c>
      <c r="G209" s="25">
        <f t="shared" si="87"/>
        <v>0</v>
      </c>
      <c r="H209" s="25">
        <f t="shared" si="87"/>
        <v>0</v>
      </c>
      <c r="I209" s="25">
        <f t="shared" si="87"/>
        <v>0</v>
      </c>
      <c r="J209" s="25">
        <f t="shared" si="87"/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f t="shared" si="88"/>
        <v>0</v>
      </c>
      <c r="AJ209" s="25">
        <f t="shared" si="88"/>
        <v>0</v>
      </c>
      <c r="AK209" s="25">
        <f t="shared" si="88"/>
        <v>0</v>
      </c>
      <c r="AL209" s="25">
        <f t="shared" si="88"/>
        <v>0</v>
      </c>
      <c r="AM209" s="25">
        <f t="shared" si="88"/>
        <v>0</v>
      </c>
      <c r="AN209" s="25">
        <f t="shared" si="88"/>
        <v>0</v>
      </c>
      <c r="AO209" s="25">
        <v>0</v>
      </c>
      <c r="AP209" s="25">
        <v>0</v>
      </c>
      <c r="AQ209" s="25">
        <v>0</v>
      </c>
      <c r="AR209" s="25">
        <v>0</v>
      </c>
      <c r="AS209" s="25">
        <v>0</v>
      </c>
      <c r="AT209" s="25">
        <v>0</v>
      </c>
      <c r="AU209" s="25">
        <v>0</v>
      </c>
      <c r="AV209" s="25">
        <v>0</v>
      </c>
      <c r="AW209" s="25">
        <v>0</v>
      </c>
      <c r="AX209" s="25">
        <v>0</v>
      </c>
      <c r="AY209" s="25">
        <v>0</v>
      </c>
      <c r="AZ209" s="25">
        <v>0</v>
      </c>
      <c r="BA209" s="25">
        <v>0</v>
      </c>
      <c r="BB209" s="25">
        <v>0</v>
      </c>
      <c r="BC209" s="25">
        <v>0</v>
      </c>
      <c r="BD209" s="25">
        <v>0</v>
      </c>
      <c r="BE209" s="25">
        <v>0</v>
      </c>
      <c r="BF209" s="25">
        <v>0</v>
      </c>
      <c r="BG209" s="25">
        <v>0</v>
      </c>
      <c r="BH209" s="25">
        <v>0</v>
      </c>
      <c r="BI209" s="25">
        <v>0</v>
      </c>
      <c r="BJ209" s="25">
        <v>0</v>
      </c>
      <c r="BK209" s="25">
        <v>0</v>
      </c>
      <c r="BL209" s="25">
        <v>0</v>
      </c>
      <c r="BM209" s="25">
        <f t="shared" si="89"/>
        <v>0</v>
      </c>
      <c r="BN209" s="25">
        <f t="shared" si="89"/>
        <v>0</v>
      </c>
      <c r="BO209" s="25">
        <f t="shared" si="89"/>
        <v>0</v>
      </c>
      <c r="BP209" s="25">
        <f t="shared" si="89"/>
        <v>0</v>
      </c>
      <c r="BQ209" s="25">
        <f t="shared" si="89"/>
        <v>0</v>
      </c>
      <c r="BR209" s="26" t="s">
        <v>34</v>
      </c>
      <c r="BS209" s="63"/>
      <c r="BT209" s="64"/>
      <c r="BU209" s="65"/>
      <c r="BV209" s="59"/>
      <c r="BW209" s="59"/>
      <c r="BX209" s="59"/>
      <c r="BY209" s="59"/>
      <c r="BZ209" s="59"/>
      <c r="CA209" s="59"/>
    </row>
    <row r="210" spans="1:79" s="17" customFormat="1" x14ac:dyDescent="0.25">
      <c r="A210" s="21" t="s">
        <v>391</v>
      </c>
      <c r="B210" s="22" t="s">
        <v>413</v>
      </c>
      <c r="C210" s="39" t="s">
        <v>414</v>
      </c>
      <c r="D210" s="24" t="s">
        <v>34</v>
      </c>
      <c r="E210" s="24">
        <f t="shared" si="87"/>
        <v>0</v>
      </c>
      <c r="F210" s="25">
        <f t="shared" si="87"/>
        <v>0</v>
      </c>
      <c r="G210" s="25">
        <f t="shared" si="87"/>
        <v>0</v>
      </c>
      <c r="H210" s="25">
        <f t="shared" si="87"/>
        <v>0</v>
      </c>
      <c r="I210" s="25">
        <f t="shared" si="87"/>
        <v>0</v>
      </c>
      <c r="J210" s="25">
        <f t="shared" si="87"/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f t="shared" si="88"/>
        <v>0</v>
      </c>
      <c r="AJ210" s="25">
        <f t="shared" si="88"/>
        <v>0</v>
      </c>
      <c r="AK210" s="25">
        <f t="shared" si="88"/>
        <v>0</v>
      </c>
      <c r="AL210" s="25">
        <f t="shared" si="88"/>
        <v>0</v>
      </c>
      <c r="AM210" s="25">
        <f t="shared" si="88"/>
        <v>0</v>
      </c>
      <c r="AN210" s="25">
        <f t="shared" si="88"/>
        <v>0</v>
      </c>
      <c r="AO210" s="25">
        <v>0</v>
      </c>
      <c r="AP210" s="25">
        <v>0</v>
      </c>
      <c r="AQ210" s="25">
        <v>0</v>
      </c>
      <c r="AR210" s="25">
        <v>0</v>
      </c>
      <c r="AS210" s="25">
        <v>0</v>
      </c>
      <c r="AT210" s="25">
        <v>0</v>
      </c>
      <c r="AU210" s="25">
        <v>0</v>
      </c>
      <c r="AV210" s="25">
        <v>0</v>
      </c>
      <c r="AW210" s="25">
        <v>0</v>
      </c>
      <c r="AX210" s="25">
        <v>0</v>
      </c>
      <c r="AY210" s="25">
        <v>0</v>
      </c>
      <c r="AZ210" s="25">
        <v>0</v>
      </c>
      <c r="BA210" s="25">
        <v>0</v>
      </c>
      <c r="BB210" s="25">
        <v>0</v>
      </c>
      <c r="BC210" s="25">
        <v>0</v>
      </c>
      <c r="BD210" s="25">
        <v>0</v>
      </c>
      <c r="BE210" s="25">
        <v>0</v>
      </c>
      <c r="BF210" s="25">
        <v>0</v>
      </c>
      <c r="BG210" s="25">
        <v>0</v>
      </c>
      <c r="BH210" s="25">
        <v>0</v>
      </c>
      <c r="BI210" s="25">
        <v>0</v>
      </c>
      <c r="BJ210" s="25">
        <v>0</v>
      </c>
      <c r="BK210" s="25">
        <v>0</v>
      </c>
      <c r="BL210" s="25">
        <v>0</v>
      </c>
      <c r="BM210" s="25">
        <f t="shared" si="89"/>
        <v>0</v>
      </c>
      <c r="BN210" s="25">
        <f t="shared" si="89"/>
        <v>0</v>
      </c>
      <c r="BO210" s="25">
        <f t="shared" si="89"/>
        <v>0</v>
      </c>
      <c r="BP210" s="25">
        <f t="shared" si="89"/>
        <v>0</v>
      </c>
      <c r="BQ210" s="25">
        <f t="shared" si="89"/>
        <v>0</v>
      </c>
      <c r="BR210" s="26" t="s">
        <v>34</v>
      </c>
      <c r="BS210" s="63"/>
      <c r="BT210" s="64"/>
      <c r="BU210" s="78"/>
      <c r="BV210" s="59"/>
      <c r="BW210" s="59"/>
      <c r="BX210" s="59"/>
      <c r="BY210" s="59"/>
      <c r="BZ210" s="59"/>
      <c r="CA210" s="59"/>
    </row>
    <row r="211" spans="1:79" s="17" customFormat="1" ht="31.5" x14ac:dyDescent="0.25">
      <c r="A211" s="21" t="s">
        <v>391</v>
      </c>
      <c r="B211" s="22" t="s">
        <v>415</v>
      </c>
      <c r="C211" s="39" t="s">
        <v>416</v>
      </c>
      <c r="D211" s="24" t="s">
        <v>34</v>
      </c>
      <c r="E211" s="24">
        <f t="shared" si="87"/>
        <v>0</v>
      </c>
      <c r="F211" s="25">
        <f t="shared" si="87"/>
        <v>0</v>
      </c>
      <c r="G211" s="25">
        <f t="shared" si="87"/>
        <v>0</v>
      </c>
      <c r="H211" s="25">
        <f t="shared" si="87"/>
        <v>0</v>
      </c>
      <c r="I211" s="25">
        <f t="shared" si="87"/>
        <v>0</v>
      </c>
      <c r="J211" s="25">
        <f t="shared" si="87"/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f t="shared" si="88"/>
        <v>0</v>
      </c>
      <c r="AJ211" s="25">
        <f t="shared" si="88"/>
        <v>0</v>
      </c>
      <c r="AK211" s="25">
        <f t="shared" si="88"/>
        <v>0</v>
      </c>
      <c r="AL211" s="25">
        <f t="shared" si="88"/>
        <v>0</v>
      </c>
      <c r="AM211" s="25">
        <f t="shared" si="88"/>
        <v>0</v>
      </c>
      <c r="AN211" s="25">
        <f t="shared" si="88"/>
        <v>0</v>
      </c>
      <c r="AO211" s="25">
        <v>0</v>
      </c>
      <c r="AP211" s="25">
        <v>0</v>
      </c>
      <c r="AQ211" s="25">
        <v>0</v>
      </c>
      <c r="AR211" s="25">
        <v>0</v>
      </c>
      <c r="AS211" s="25">
        <v>0</v>
      </c>
      <c r="AT211" s="25">
        <v>0</v>
      </c>
      <c r="AU211" s="25">
        <v>0</v>
      </c>
      <c r="AV211" s="25">
        <v>0</v>
      </c>
      <c r="AW211" s="25">
        <v>0</v>
      </c>
      <c r="AX211" s="25">
        <v>0</v>
      </c>
      <c r="AY211" s="25">
        <v>0</v>
      </c>
      <c r="AZ211" s="25">
        <v>0</v>
      </c>
      <c r="BA211" s="25">
        <v>0</v>
      </c>
      <c r="BB211" s="25">
        <v>0</v>
      </c>
      <c r="BC211" s="25">
        <v>0</v>
      </c>
      <c r="BD211" s="25">
        <v>0</v>
      </c>
      <c r="BE211" s="25">
        <v>0</v>
      </c>
      <c r="BF211" s="25">
        <v>0</v>
      </c>
      <c r="BG211" s="25">
        <v>0</v>
      </c>
      <c r="BH211" s="25">
        <v>0</v>
      </c>
      <c r="BI211" s="25">
        <v>0</v>
      </c>
      <c r="BJ211" s="25">
        <v>0</v>
      </c>
      <c r="BK211" s="25">
        <v>0</v>
      </c>
      <c r="BL211" s="25">
        <v>0</v>
      </c>
      <c r="BM211" s="25">
        <f t="shared" si="89"/>
        <v>0</v>
      </c>
      <c r="BN211" s="25">
        <f t="shared" si="89"/>
        <v>0</v>
      </c>
      <c r="BO211" s="25">
        <f t="shared" si="89"/>
        <v>0</v>
      </c>
      <c r="BP211" s="25">
        <f t="shared" si="89"/>
        <v>0</v>
      </c>
      <c r="BQ211" s="25">
        <f t="shared" si="89"/>
        <v>0</v>
      </c>
      <c r="BR211" s="26" t="s">
        <v>34</v>
      </c>
      <c r="BS211" s="63"/>
      <c r="BT211" s="64"/>
      <c r="BU211" s="78"/>
      <c r="BV211" s="59"/>
      <c r="BW211" s="59"/>
      <c r="BX211" s="59"/>
      <c r="BY211" s="59"/>
      <c r="BZ211" s="59"/>
      <c r="CA211" s="59"/>
    </row>
    <row r="212" spans="1:79" s="17" customFormat="1" x14ac:dyDescent="0.25">
      <c r="A212" s="21" t="s">
        <v>391</v>
      </c>
      <c r="B212" s="22" t="s">
        <v>417</v>
      </c>
      <c r="C212" s="39" t="s">
        <v>418</v>
      </c>
      <c r="D212" s="24" t="s">
        <v>34</v>
      </c>
      <c r="E212" s="24">
        <f t="shared" si="87"/>
        <v>0</v>
      </c>
      <c r="F212" s="25">
        <f t="shared" si="87"/>
        <v>0</v>
      </c>
      <c r="G212" s="25">
        <f t="shared" si="87"/>
        <v>0</v>
      </c>
      <c r="H212" s="25">
        <f t="shared" si="87"/>
        <v>0</v>
      </c>
      <c r="I212" s="25">
        <f t="shared" si="87"/>
        <v>0</v>
      </c>
      <c r="J212" s="25">
        <f t="shared" si="87"/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f t="shared" si="88"/>
        <v>0</v>
      </c>
      <c r="AJ212" s="25">
        <f t="shared" si="88"/>
        <v>0</v>
      </c>
      <c r="AK212" s="25">
        <f t="shared" si="88"/>
        <v>0</v>
      </c>
      <c r="AL212" s="25">
        <f t="shared" si="88"/>
        <v>0</v>
      </c>
      <c r="AM212" s="25">
        <f t="shared" si="88"/>
        <v>0</v>
      </c>
      <c r="AN212" s="25">
        <f t="shared" si="88"/>
        <v>0</v>
      </c>
      <c r="AO212" s="25">
        <v>0</v>
      </c>
      <c r="AP212" s="25">
        <v>0</v>
      </c>
      <c r="AQ212" s="25">
        <v>0</v>
      </c>
      <c r="AR212" s="25">
        <v>0</v>
      </c>
      <c r="AS212" s="25">
        <v>0</v>
      </c>
      <c r="AT212" s="25">
        <v>0</v>
      </c>
      <c r="AU212" s="25">
        <v>0</v>
      </c>
      <c r="AV212" s="25">
        <v>0</v>
      </c>
      <c r="AW212" s="25">
        <v>0</v>
      </c>
      <c r="AX212" s="25">
        <v>0</v>
      </c>
      <c r="AY212" s="25">
        <v>0</v>
      </c>
      <c r="AZ212" s="25">
        <v>0</v>
      </c>
      <c r="BA212" s="25">
        <v>0</v>
      </c>
      <c r="BB212" s="25">
        <v>0</v>
      </c>
      <c r="BC212" s="25">
        <v>0</v>
      </c>
      <c r="BD212" s="25">
        <v>0</v>
      </c>
      <c r="BE212" s="25">
        <v>0</v>
      </c>
      <c r="BF212" s="25">
        <v>0</v>
      </c>
      <c r="BG212" s="25">
        <v>0</v>
      </c>
      <c r="BH212" s="25">
        <v>0</v>
      </c>
      <c r="BI212" s="25">
        <v>0</v>
      </c>
      <c r="BJ212" s="25">
        <v>0</v>
      </c>
      <c r="BK212" s="25">
        <v>0</v>
      </c>
      <c r="BL212" s="25">
        <v>0</v>
      </c>
      <c r="BM212" s="25">
        <f t="shared" si="89"/>
        <v>0</v>
      </c>
      <c r="BN212" s="25">
        <f t="shared" si="89"/>
        <v>0</v>
      </c>
      <c r="BO212" s="25">
        <f t="shared" si="89"/>
        <v>0</v>
      </c>
      <c r="BP212" s="25">
        <f t="shared" si="89"/>
        <v>0</v>
      </c>
      <c r="BQ212" s="25">
        <f t="shared" si="89"/>
        <v>0</v>
      </c>
      <c r="BR212" s="26" t="s">
        <v>34</v>
      </c>
      <c r="BS212" s="63"/>
      <c r="BT212" s="64"/>
      <c r="BU212" s="78"/>
      <c r="BV212" s="59"/>
      <c r="BW212" s="59"/>
      <c r="BX212" s="59"/>
      <c r="BY212" s="59"/>
      <c r="BZ212" s="59"/>
      <c r="CA212" s="59"/>
    </row>
    <row r="213" spans="1:79" s="17" customFormat="1" ht="47.25" x14ac:dyDescent="0.25">
      <c r="A213" s="21" t="s">
        <v>391</v>
      </c>
      <c r="B213" s="22" t="s">
        <v>419</v>
      </c>
      <c r="C213" s="39" t="s">
        <v>420</v>
      </c>
      <c r="D213" s="24" t="s">
        <v>34</v>
      </c>
      <c r="E213" s="24" t="s">
        <v>34</v>
      </c>
      <c r="F213" s="25" t="s">
        <v>34</v>
      </c>
      <c r="G213" s="25" t="s">
        <v>34</v>
      </c>
      <c r="H213" s="25" t="s">
        <v>34</v>
      </c>
      <c r="I213" s="25" t="s">
        <v>34</v>
      </c>
      <c r="J213" s="25" t="s">
        <v>34</v>
      </c>
      <c r="K213" s="25" t="s">
        <v>34</v>
      </c>
      <c r="L213" s="25" t="s">
        <v>34</v>
      </c>
      <c r="M213" s="25" t="s">
        <v>34</v>
      </c>
      <c r="N213" s="25" t="s">
        <v>34</v>
      </c>
      <c r="O213" s="25" t="s">
        <v>34</v>
      </c>
      <c r="P213" s="25" t="s">
        <v>34</v>
      </c>
      <c r="Q213" s="25" t="s">
        <v>34</v>
      </c>
      <c r="R213" s="25" t="s">
        <v>34</v>
      </c>
      <c r="S213" s="25" t="s">
        <v>34</v>
      </c>
      <c r="T213" s="25" t="s">
        <v>34</v>
      </c>
      <c r="U213" s="25" t="s">
        <v>34</v>
      </c>
      <c r="V213" s="25" t="s">
        <v>34</v>
      </c>
      <c r="W213" s="25" t="s">
        <v>34</v>
      </c>
      <c r="X213" s="25" t="s">
        <v>34</v>
      </c>
      <c r="Y213" s="25" t="s">
        <v>34</v>
      </c>
      <c r="Z213" s="25" t="s">
        <v>34</v>
      </c>
      <c r="AA213" s="25" t="s">
        <v>34</v>
      </c>
      <c r="AB213" s="25" t="s">
        <v>34</v>
      </c>
      <c r="AC213" s="25" t="s">
        <v>34</v>
      </c>
      <c r="AD213" s="25" t="s">
        <v>34</v>
      </c>
      <c r="AE213" s="25" t="s">
        <v>34</v>
      </c>
      <c r="AF213" s="25" t="s">
        <v>34</v>
      </c>
      <c r="AG213" s="25" t="s">
        <v>34</v>
      </c>
      <c r="AH213" s="25" t="s">
        <v>34</v>
      </c>
      <c r="AI213" s="25">
        <f t="shared" si="88"/>
        <v>0</v>
      </c>
      <c r="AJ213" s="25">
        <f t="shared" si="88"/>
        <v>0</v>
      </c>
      <c r="AK213" s="25">
        <f t="shared" si="88"/>
        <v>0</v>
      </c>
      <c r="AL213" s="25">
        <f t="shared" si="88"/>
        <v>0</v>
      </c>
      <c r="AM213" s="25">
        <f t="shared" si="88"/>
        <v>0</v>
      </c>
      <c r="AN213" s="25">
        <f t="shared" si="88"/>
        <v>0</v>
      </c>
      <c r="AO213" s="25">
        <v>0</v>
      </c>
      <c r="AP213" s="25">
        <v>0</v>
      </c>
      <c r="AQ213" s="25">
        <v>0</v>
      </c>
      <c r="AR213" s="25">
        <v>0</v>
      </c>
      <c r="AS213" s="25">
        <v>0</v>
      </c>
      <c r="AT213" s="25">
        <v>0</v>
      </c>
      <c r="AU213" s="25">
        <v>0</v>
      </c>
      <c r="AV213" s="25">
        <v>0</v>
      </c>
      <c r="AW213" s="25">
        <v>0</v>
      </c>
      <c r="AX213" s="25">
        <v>0</v>
      </c>
      <c r="AY213" s="25">
        <v>0</v>
      </c>
      <c r="AZ213" s="25">
        <v>0</v>
      </c>
      <c r="BA213" s="25">
        <v>0</v>
      </c>
      <c r="BB213" s="25">
        <v>0</v>
      </c>
      <c r="BC213" s="25">
        <v>0</v>
      </c>
      <c r="BD213" s="25">
        <v>0</v>
      </c>
      <c r="BE213" s="25">
        <v>0</v>
      </c>
      <c r="BF213" s="25">
        <v>0</v>
      </c>
      <c r="BG213" s="25">
        <v>0</v>
      </c>
      <c r="BH213" s="25">
        <v>0</v>
      </c>
      <c r="BI213" s="25">
        <v>0</v>
      </c>
      <c r="BJ213" s="25">
        <v>0</v>
      </c>
      <c r="BK213" s="25">
        <v>0</v>
      </c>
      <c r="BL213" s="25">
        <v>0</v>
      </c>
      <c r="BM213" s="25" t="s">
        <v>34</v>
      </c>
      <c r="BN213" s="25" t="s">
        <v>34</v>
      </c>
      <c r="BO213" s="25" t="s">
        <v>34</v>
      </c>
      <c r="BP213" s="25" t="s">
        <v>34</v>
      </c>
      <c r="BQ213" s="25" t="s">
        <v>34</v>
      </c>
      <c r="BR213" s="26" t="s">
        <v>421</v>
      </c>
      <c r="BS213" s="63"/>
      <c r="BT213" s="64"/>
      <c r="BU213" s="78"/>
      <c r="BV213" s="59"/>
      <c r="BW213" s="59"/>
      <c r="BX213" s="59"/>
      <c r="BY213" s="59"/>
      <c r="BZ213" s="59"/>
      <c r="CA213" s="59"/>
    </row>
    <row r="214" spans="1:79" s="17" customFormat="1" x14ac:dyDescent="0.25">
      <c r="A214" s="21" t="s">
        <v>391</v>
      </c>
      <c r="B214" s="22" t="s">
        <v>422</v>
      </c>
      <c r="C214" s="39" t="s">
        <v>423</v>
      </c>
      <c r="D214" s="24" t="s">
        <v>34</v>
      </c>
      <c r="E214" s="24">
        <f t="shared" ref="E214:J216" si="90">K214+Q214+W214+AC214</f>
        <v>0</v>
      </c>
      <c r="F214" s="25">
        <f t="shared" si="90"/>
        <v>0</v>
      </c>
      <c r="G214" s="25">
        <f t="shared" si="90"/>
        <v>0</v>
      </c>
      <c r="H214" s="25">
        <f t="shared" si="90"/>
        <v>0</v>
      </c>
      <c r="I214" s="25">
        <f t="shared" si="90"/>
        <v>0</v>
      </c>
      <c r="J214" s="25">
        <f t="shared" si="90"/>
        <v>0</v>
      </c>
      <c r="K214" s="25">
        <v>0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0</v>
      </c>
      <c r="U214" s="25">
        <v>0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0</v>
      </c>
      <c r="AH214" s="25">
        <v>0</v>
      </c>
      <c r="AI214" s="25">
        <f t="shared" si="88"/>
        <v>0</v>
      </c>
      <c r="AJ214" s="25">
        <f t="shared" si="88"/>
        <v>0</v>
      </c>
      <c r="AK214" s="25">
        <f t="shared" si="88"/>
        <v>0</v>
      </c>
      <c r="AL214" s="25">
        <f t="shared" si="88"/>
        <v>0</v>
      </c>
      <c r="AM214" s="25">
        <f t="shared" si="88"/>
        <v>0</v>
      </c>
      <c r="AN214" s="25">
        <f t="shared" si="88"/>
        <v>0</v>
      </c>
      <c r="AO214" s="25">
        <v>0</v>
      </c>
      <c r="AP214" s="25">
        <v>0</v>
      </c>
      <c r="AQ214" s="25">
        <v>0</v>
      </c>
      <c r="AR214" s="25">
        <v>0</v>
      </c>
      <c r="AS214" s="25">
        <v>0</v>
      </c>
      <c r="AT214" s="25">
        <v>0</v>
      </c>
      <c r="AU214" s="25">
        <v>0</v>
      </c>
      <c r="AV214" s="25">
        <v>0</v>
      </c>
      <c r="AW214" s="25">
        <v>0</v>
      </c>
      <c r="AX214" s="25">
        <v>0</v>
      </c>
      <c r="AY214" s="25">
        <v>0</v>
      </c>
      <c r="AZ214" s="25">
        <v>0</v>
      </c>
      <c r="BA214" s="25">
        <v>0</v>
      </c>
      <c r="BB214" s="25">
        <v>0</v>
      </c>
      <c r="BC214" s="25">
        <v>0</v>
      </c>
      <c r="BD214" s="25">
        <v>0</v>
      </c>
      <c r="BE214" s="25">
        <v>0</v>
      </c>
      <c r="BF214" s="25">
        <v>0</v>
      </c>
      <c r="BG214" s="25">
        <v>0</v>
      </c>
      <c r="BH214" s="25">
        <v>0</v>
      </c>
      <c r="BI214" s="25">
        <v>0</v>
      </c>
      <c r="BJ214" s="25">
        <v>0</v>
      </c>
      <c r="BK214" s="25">
        <v>0</v>
      </c>
      <c r="BL214" s="25">
        <v>0</v>
      </c>
      <c r="BM214" s="25">
        <f t="shared" ref="BM214:BQ216" si="91">AI214-(K214+Q214+W214)</f>
        <v>0</v>
      </c>
      <c r="BN214" s="25">
        <f t="shared" si="91"/>
        <v>0</v>
      </c>
      <c r="BO214" s="25">
        <f t="shared" si="91"/>
        <v>0</v>
      </c>
      <c r="BP214" s="25">
        <f t="shared" si="91"/>
        <v>0</v>
      </c>
      <c r="BQ214" s="25">
        <f t="shared" si="91"/>
        <v>0</v>
      </c>
      <c r="BR214" s="26" t="s">
        <v>34</v>
      </c>
      <c r="BS214" s="63"/>
      <c r="BT214" s="64"/>
      <c r="BU214" s="78"/>
      <c r="BV214" s="59"/>
      <c r="BW214" s="59"/>
      <c r="BX214" s="59"/>
      <c r="BY214" s="59"/>
      <c r="BZ214" s="59"/>
      <c r="CA214" s="59"/>
    </row>
    <row r="215" spans="1:79" s="17" customFormat="1" x14ac:dyDescent="0.25">
      <c r="A215" s="21" t="s">
        <v>391</v>
      </c>
      <c r="B215" s="22" t="s">
        <v>424</v>
      </c>
      <c r="C215" s="39" t="s">
        <v>425</v>
      </c>
      <c r="D215" s="24" t="s">
        <v>34</v>
      </c>
      <c r="E215" s="24">
        <f t="shared" si="90"/>
        <v>0</v>
      </c>
      <c r="F215" s="25">
        <f t="shared" si="90"/>
        <v>0</v>
      </c>
      <c r="G215" s="25">
        <f t="shared" si="90"/>
        <v>0</v>
      </c>
      <c r="H215" s="25">
        <f t="shared" si="90"/>
        <v>0</v>
      </c>
      <c r="I215" s="25">
        <f t="shared" si="90"/>
        <v>0</v>
      </c>
      <c r="J215" s="25">
        <f t="shared" si="90"/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f t="shared" si="88"/>
        <v>0</v>
      </c>
      <c r="AJ215" s="25">
        <f t="shared" si="88"/>
        <v>0</v>
      </c>
      <c r="AK215" s="25">
        <f t="shared" si="88"/>
        <v>0</v>
      </c>
      <c r="AL215" s="25">
        <f t="shared" si="88"/>
        <v>0</v>
      </c>
      <c r="AM215" s="25">
        <f t="shared" si="88"/>
        <v>0</v>
      </c>
      <c r="AN215" s="25">
        <f t="shared" si="88"/>
        <v>0</v>
      </c>
      <c r="AO215" s="25">
        <v>0</v>
      </c>
      <c r="AP215" s="25">
        <v>0</v>
      </c>
      <c r="AQ215" s="25">
        <v>0</v>
      </c>
      <c r="AR215" s="25">
        <v>0</v>
      </c>
      <c r="AS215" s="25">
        <v>0</v>
      </c>
      <c r="AT215" s="25">
        <v>0</v>
      </c>
      <c r="AU215" s="25">
        <v>0</v>
      </c>
      <c r="AV215" s="25">
        <v>0</v>
      </c>
      <c r="AW215" s="25">
        <v>0</v>
      </c>
      <c r="AX215" s="25">
        <v>0</v>
      </c>
      <c r="AY215" s="25">
        <v>0</v>
      </c>
      <c r="AZ215" s="25">
        <v>0</v>
      </c>
      <c r="BA215" s="25">
        <v>0</v>
      </c>
      <c r="BB215" s="25">
        <v>0</v>
      </c>
      <c r="BC215" s="25">
        <v>0</v>
      </c>
      <c r="BD215" s="25">
        <v>0</v>
      </c>
      <c r="BE215" s="25">
        <v>0</v>
      </c>
      <c r="BF215" s="25">
        <v>0</v>
      </c>
      <c r="BG215" s="25">
        <v>0</v>
      </c>
      <c r="BH215" s="25">
        <v>0</v>
      </c>
      <c r="BI215" s="25">
        <v>0</v>
      </c>
      <c r="BJ215" s="25">
        <v>0</v>
      </c>
      <c r="BK215" s="25">
        <v>0</v>
      </c>
      <c r="BL215" s="25">
        <v>0</v>
      </c>
      <c r="BM215" s="25">
        <f t="shared" si="91"/>
        <v>0</v>
      </c>
      <c r="BN215" s="25">
        <f t="shared" si="91"/>
        <v>0</v>
      </c>
      <c r="BO215" s="25">
        <f t="shared" si="91"/>
        <v>0</v>
      </c>
      <c r="BP215" s="25">
        <f t="shared" si="91"/>
        <v>0</v>
      </c>
      <c r="BQ215" s="25">
        <f t="shared" si="91"/>
        <v>0</v>
      </c>
      <c r="BR215" s="26" t="s">
        <v>34</v>
      </c>
      <c r="BS215" s="63"/>
      <c r="BT215" s="64"/>
      <c r="BU215" s="78"/>
      <c r="BV215" s="59"/>
      <c r="BW215" s="59"/>
      <c r="BX215" s="59"/>
      <c r="BY215" s="59"/>
      <c r="BZ215" s="59"/>
      <c r="CA215" s="59"/>
    </row>
    <row r="216" spans="1:79" s="17" customFormat="1" x14ac:dyDescent="0.25">
      <c r="A216" s="27" t="s">
        <v>391</v>
      </c>
      <c r="B216" s="22" t="s">
        <v>426</v>
      </c>
      <c r="C216" s="28" t="s">
        <v>427</v>
      </c>
      <c r="D216" s="24" t="s">
        <v>34</v>
      </c>
      <c r="E216" s="24">
        <f t="shared" si="90"/>
        <v>0</v>
      </c>
      <c r="F216" s="25">
        <f t="shared" si="90"/>
        <v>0</v>
      </c>
      <c r="G216" s="25">
        <f t="shared" si="90"/>
        <v>0</v>
      </c>
      <c r="H216" s="25">
        <f t="shared" si="90"/>
        <v>0</v>
      </c>
      <c r="I216" s="25">
        <f t="shared" si="90"/>
        <v>0</v>
      </c>
      <c r="J216" s="25">
        <f t="shared" si="90"/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0</v>
      </c>
      <c r="AG216" s="25">
        <v>0</v>
      </c>
      <c r="AH216" s="25">
        <v>0</v>
      </c>
      <c r="AI216" s="25">
        <f t="shared" si="88"/>
        <v>0</v>
      </c>
      <c r="AJ216" s="25">
        <f t="shared" si="88"/>
        <v>0</v>
      </c>
      <c r="AK216" s="25">
        <f t="shared" si="88"/>
        <v>0</v>
      </c>
      <c r="AL216" s="25">
        <f t="shared" si="88"/>
        <v>0</v>
      </c>
      <c r="AM216" s="25">
        <f t="shared" si="88"/>
        <v>0</v>
      </c>
      <c r="AN216" s="25">
        <f t="shared" si="88"/>
        <v>0</v>
      </c>
      <c r="AO216" s="25">
        <v>0</v>
      </c>
      <c r="AP216" s="25">
        <v>0</v>
      </c>
      <c r="AQ216" s="25">
        <v>0</v>
      </c>
      <c r="AR216" s="25">
        <v>0</v>
      </c>
      <c r="AS216" s="25">
        <v>0</v>
      </c>
      <c r="AT216" s="25">
        <v>0</v>
      </c>
      <c r="AU216" s="25">
        <v>0</v>
      </c>
      <c r="AV216" s="25">
        <v>0</v>
      </c>
      <c r="AW216" s="25">
        <v>0</v>
      </c>
      <c r="AX216" s="25">
        <v>0</v>
      </c>
      <c r="AY216" s="25">
        <v>0</v>
      </c>
      <c r="AZ216" s="25">
        <v>0</v>
      </c>
      <c r="BA216" s="25">
        <v>0</v>
      </c>
      <c r="BB216" s="25">
        <v>0</v>
      </c>
      <c r="BC216" s="25">
        <v>0</v>
      </c>
      <c r="BD216" s="25">
        <v>0</v>
      </c>
      <c r="BE216" s="25">
        <v>0</v>
      </c>
      <c r="BF216" s="25">
        <v>0</v>
      </c>
      <c r="BG216" s="25">
        <v>0</v>
      </c>
      <c r="BH216" s="25">
        <v>0</v>
      </c>
      <c r="BI216" s="25">
        <v>0</v>
      </c>
      <c r="BJ216" s="25">
        <v>0</v>
      </c>
      <c r="BK216" s="25">
        <v>0</v>
      </c>
      <c r="BL216" s="25">
        <v>0</v>
      </c>
      <c r="BM216" s="25">
        <f t="shared" si="91"/>
        <v>0</v>
      </c>
      <c r="BN216" s="25">
        <f t="shared" si="91"/>
        <v>0</v>
      </c>
      <c r="BO216" s="25">
        <f t="shared" si="91"/>
        <v>0</v>
      </c>
      <c r="BP216" s="25">
        <f t="shared" si="91"/>
        <v>0</v>
      </c>
      <c r="BQ216" s="25">
        <f t="shared" si="91"/>
        <v>0</v>
      </c>
      <c r="BR216" s="26" t="s">
        <v>34</v>
      </c>
      <c r="BS216" s="66"/>
      <c r="BT216" s="64"/>
      <c r="BU216" s="67"/>
      <c r="BV216" s="59"/>
      <c r="BW216" s="59"/>
      <c r="BX216" s="59"/>
      <c r="BY216" s="59"/>
      <c r="BZ216" s="59"/>
      <c r="CA216" s="59"/>
    </row>
    <row r="217" spans="1:79" s="17" customFormat="1" ht="31.5" x14ac:dyDescent="0.25">
      <c r="A217" s="27" t="s">
        <v>391</v>
      </c>
      <c r="B217" s="22" t="s">
        <v>428</v>
      </c>
      <c r="C217" s="28" t="s">
        <v>429</v>
      </c>
      <c r="D217" s="24" t="s">
        <v>34</v>
      </c>
      <c r="E217" s="24" t="s">
        <v>34</v>
      </c>
      <c r="F217" s="25" t="s">
        <v>34</v>
      </c>
      <c r="G217" s="25" t="s">
        <v>34</v>
      </c>
      <c r="H217" s="25" t="s">
        <v>34</v>
      </c>
      <c r="I217" s="25" t="s">
        <v>34</v>
      </c>
      <c r="J217" s="25" t="s">
        <v>34</v>
      </c>
      <c r="K217" s="25" t="s">
        <v>34</v>
      </c>
      <c r="L217" s="25" t="s">
        <v>34</v>
      </c>
      <c r="M217" s="25" t="s">
        <v>34</v>
      </c>
      <c r="N217" s="25" t="s">
        <v>34</v>
      </c>
      <c r="O217" s="25" t="s">
        <v>34</v>
      </c>
      <c r="P217" s="25" t="s">
        <v>34</v>
      </c>
      <c r="Q217" s="25" t="s">
        <v>34</v>
      </c>
      <c r="R217" s="25" t="s">
        <v>34</v>
      </c>
      <c r="S217" s="25" t="s">
        <v>34</v>
      </c>
      <c r="T217" s="25" t="s">
        <v>34</v>
      </c>
      <c r="U217" s="25" t="s">
        <v>34</v>
      </c>
      <c r="V217" s="25" t="s">
        <v>34</v>
      </c>
      <c r="W217" s="25" t="s">
        <v>34</v>
      </c>
      <c r="X217" s="25" t="s">
        <v>34</v>
      </c>
      <c r="Y217" s="25" t="s">
        <v>34</v>
      </c>
      <c r="Z217" s="25" t="s">
        <v>34</v>
      </c>
      <c r="AA217" s="25" t="s">
        <v>34</v>
      </c>
      <c r="AB217" s="25" t="s">
        <v>34</v>
      </c>
      <c r="AC217" s="25" t="s">
        <v>34</v>
      </c>
      <c r="AD217" s="25" t="s">
        <v>34</v>
      </c>
      <c r="AE217" s="25" t="s">
        <v>34</v>
      </c>
      <c r="AF217" s="25" t="s">
        <v>34</v>
      </c>
      <c r="AG217" s="25" t="s">
        <v>34</v>
      </c>
      <c r="AH217" s="25" t="s">
        <v>34</v>
      </c>
      <c r="AI217" s="25">
        <f t="shared" si="88"/>
        <v>0</v>
      </c>
      <c r="AJ217" s="25">
        <f t="shared" si="88"/>
        <v>0</v>
      </c>
      <c r="AK217" s="25">
        <f t="shared" si="88"/>
        <v>0</v>
      </c>
      <c r="AL217" s="25">
        <f t="shared" si="88"/>
        <v>0</v>
      </c>
      <c r="AM217" s="25">
        <f t="shared" si="88"/>
        <v>0</v>
      </c>
      <c r="AN217" s="25">
        <f t="shared" si="88"/>
        <v>0</v>
      </c>
      <c r="AO217" s="25">
        <v>0</v>
      </c>
      <c r="AP217" s="25">
        <v>0</v>
      </c>
      <c r="AQ217" s="25">
        <v>0</v>
      </c>
      <c r="AR217" s="25">
        <v>0</v>
      </c>
      <c r="AS217" s="25">
        <v>0</v>
      </c>
      <c r="AT217" s="25">
        <v>0</v>
      </c>
      <c r="AU217" s="25">
        <v>0</v>
      </c>
      <c r="AV217" s="25">
        <v>0</v>
      </c>
      <c r="AW217" s="25">
        <v>0</v>
      </c>
      <c r="AX217" s="25">
        <v>0</v>
      </c>
      <c r="AY217" s="25">
        <v>0</v>
      </c>
      <c r="AZ217" s="25">
        <v>0</v>
      </c>
      <c r="BA217" s="25">
        <v>0</v>
      </c>
      <c r="BB217" s="25">
        <v>0</v>
      </c>
      <c r="BC217" s="25">
        <v>0</v>
      </c>
      <c r="BD217" s="25">
        <v>0</v>
      </c>
      <c r="BE217" s="25">
        <v>0</v>
      </c>
      <c r="BF217" s="25">
        <v>0</v>
      </c>
      <c r="BG217" s="25">
        <v>0</v>
      </c>
      <c r="BH217" s="25">
        <v>0</v>
      </c>
      <c r="BI217" s="25">
        <v>0</v>
      </c>
      <c r="BJ217" s="25">
        <v>0</v>
      </c>
      <c r="BK217" s="25">
        <v>0</v>
      </c>
      <c r="BL217" s="25">
        <v>0</v>
      </c>
      <c r="BM217" s="25" t="s">
        <v>34</v>
      </c>
      <c r="BN217" s="25" t="s">
        <v>34</v>
      </c>
      <c r="BO217" s="25" t="s">
        <v>34</v>
      </c>
      <c r="BP217" s="25" t="s">
        <v>34</v>
      </c>
      <c r="BQ217" s="25" t="s">
        <v>34</v>
      </c>
      <c r="BR217" s="26" t="s">
        <v>430</v>
      </c>
      <c r="BS217" s="66"/>
      <c r="BT217" s="64"/>
      <c r="BU217" s="67"/>
      <c r="BV217" s="59"/>
      <c r="BW217" s="59"/>
      <c r="BX217" s="59"/>
      <c r="BY217" s="59"/>
      <c r="BZ217" s="59"/>
      <c r="CA217" s="59"/>
    </row>
    <row r="218" spans="1:79" s="17" customFormat="1" x14ac:dyDescent="0.25">
      <c r="A218" s="27" t="s">
        <v>391</v>
      </c>
      <c r="B218" s="22" t="s">
        <v>431</v>
      </c>
      <c r="C218" s="28" t="s">
        <v>432</v>
      </c>
      <c r="D218" s="24" t="s">
        <v>34</v>
      </c>
      <c r="E218" s="24">
        <f t="shared" ref="E218:J229" si="92">K218+Q218+W218+AC218</f>
        <v>0</v>
      </c>
      <c r="F218" s="25">
        <f t="shared" si="92"/>
        <v>0</v>
      </c>
      <c r="G218" s="25">
        <f t="shared" si="92"/>
        <v>0</v>
      </c>
      <c r="H218" s="25">
        <f t="shared" si="92"/>
        <v>0</v>
      </c>
      <c r="I218" s="25">
        <f t="shared" si="92"/>
        <v>0</v>
      </c>
      <c r="J218" s="25">
        <f t="shared" si="92"/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f t="shared" si="88"/>
        <v>0</v>
      </c>
      <c r="AJ218" s="25">
        <f t="shared" si="88"/>
        <v>0</v>
      </c>
      <c r="AK218" s="25">
        <f t="shared" si="88"/>
        <v>0</v>
      </c>
      <c r="AL218" s="25">
        <f t="shared" si="88"/>
        <v>0</v>
      </c>
      <c r="AM218" s="25">
        <f t="shared" si="88"/>
        <v>0</v>
      </c>
      <c r="AN218" s="25">
        <f t="shared" si="88"/>
        <v>0</v>
      </c>
      <c r="AO218" s="25">
        <v>0</v>
      </c>
      <c r="AP218" s="25">
        <v>0</v>
      </c>
      <c r="AQ218" s="25">
        <v>0</v>
      </c>
      <c r="AR218" s="25">
        <v>0</v>
      </c>
      <c r="AS218" s="25">
        <v>0</v>
      </c>
      <c r="AT218" s="25">
        <v>0</v>
      </c>
      <c r="AU218" s="25">
        <v>0</v>
      </c>
      <c r="AV218" s="25">
        <v>0</v>
      </c>
      <c r="AW218" s="25">
        <v>0</v>
      </c>
      <c r="AX218" s="25">
        <v>0</v>
      </c>
      <c r="AY218" s="25">
        <v>0</v>
      </c>
      <c r="AZ218" s="25">
        <v>0</v>
      </c>
      <c r="BA218" s="25">
        <v>0</v>
      </c>
      <c r="BB218" s="25">
        <v>0</v>
      </c>
      <c r="BC218" s="25">
        <v>0</v>
      </c>
      <c r="BD218" s="25">
        <v>0</v>
      </c>
      <c r="BE218" s="25">
        <v>0</v>
      </c>
      <c r="BF218" s="25">
        <v>0</v>
      </c>
      <c r="BG218" s="25">
        <v>0</v>
      </c>
      <c r="BH218" s="25">
        <v>0</v>
      </c>
      <c r="BI218" s="25">
        <v>0</v>
      </c>
      <c r="BJ218" s="25">
        <v>0</v>
      </c>
      <c r="BK218" s="25">
        <v>0</v>
      </c>
      <c r="BL218" s="25">
        <v>0</v>
      </c>
      <c r="BM218" s="25">
        <f t="shared" ref="BM218:BQ229" si="93">AI218-(K218+Q218+W218)</f>
        <v>0</v>
      </c>
      <c r="BN218" s="25">
        <f t="shared" si="93"/>
        <v>0</v>
      </c>
      <c r="BO218" s="25">
        <f t="shared" si="93"/>
        <v>0</v>
      </c>
      <c r="BP218" s="25">
        <f t="shared" si="93"/>
        <v>0</v>
      </c>
      <c r="BQ218" s="25">
        <f t="shared" si="93"/>
        <v>0</v>
      </c>
      <c r="BR218" s="26" t="s">
        <v>34</v>
      </c>
      <c r="BS218" s="66"/>
      <c r="BT218" s="64"/>
      <c r="BU218" s="67"/>
      <c r="BV218" s="59"/>
      <c r="BW218" s="59"/>
      <c r="BX218" s="59"/>
      <c r="BY218" s="59"/>
      <c r="BZ218" s="59"/>
      <c r="CA218" s="59"/>
    </row>
    <row r="219" spans="1:79" s="17" customFormat="1" x14ac:dyDescent="0.25">
      <c r="A219" s="27" t="s">
        <v>391</v>
      </c>
      <c r="B219" s="22" t="s">
        <v>433</v>
      </c>
      <c r="C219" s="28" t="s">
        <v>434</v>
      </c>
      <c r="D219" s="24" t="s">
        <v>34</v>
      </c>
      <c r="E219" s="24">
        <f t="shared" si="92"/>
        <v>0</v>
      </c>
      <c r="F219" s="25">
        <f t="shared" si="92"/>
        <v>0</v>
      </c>
      <c r="G219" s="25">
        <f t="shared" si="92"/>
        <v>0</v>
      </c>
      <c r="H219" s="25">
        <f t="shared" si="92"/>
        <v>0</v>
      </c>
      <c r="I219" s="25">
        <f t="shared" si="92"/>
        <v>0</v>
      </c>
      <c r="J219" s="25">
        <f t="shared" si="92"/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>
        <v>0</v>
      </c>
      <c r="AB219" s="25">
        <v>0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f t="shared" si="88"/>
        <v>0</v>
      </c>
      <c r="AJ219" s="25">
        <f t="shared" si="88"/>
        <v>0</v>
      </c>
      <c r="AK219" s="25">
        <f t="shared" si="88"/>
        <v>0</v>
      </c>
      <c r="AL219" s="25">
        <f t="shared" si="88"/>
        <v>0</v>
      </c>
      <c r="AM219" s="25">
        <f t="shared" si="88"/>
        <v>0</v>
      </c>
      <c r="AN219" s="25">
        <f t="shared" si="88"/>
        <v>0</v>
      </c>
      <c r="AO219" s="25">
        <v>0</v>
      </c>
      <c r="AP219" s="25">
        <v>0</v>
      </c>
      <c r="AQ219" s="25">
        <v>0</v>
      </c>
      <c r="AR219" s="25">
        <v>0</v>
      </c>
      <c r="AS219" s="25">
        <v>0</v>
      </c>
      <c r="AT219" s="25">
        <v>0</v>
      </c>
      <c r="AU219" s="25">
        <v>0</v>
      </c>
      <c r="AV219" s="25">
        <v>0</v>
      </c>
      <c r="AW219" s="25">
        <v>0</v>
      </c>
      <c r="AX219" s="25">
        <v>0</v>
      </c>
      <c r="AY219" s="25">
        <v>0</v>
      </c>
      <c r="AZ219" s="25">
        <v>0</v>
      </c>
      <c r="BA219" s="25">
        <v>0</v>
      </c>
      <c r="BB219" s="25">
        <v>0</v>
      </c>
      <c r="BC219" s="25">
        <v>0</v>
      </c>
      <c r="BD219" s="25">
        <v>0</v>
      </c>
      <c r="BE219" s="25">
        <v>0</v>
      </c>
      <c r="BF219" s="25">
        <v>0</v>
      </c>
      <c r="BG219" s="25">
        <v>0</v>
      </c>
      <c r="BH219" s="25">
        <v>0</v>
      </c>
      <c r="BI219" s="25">
        <v>0</v>
      </c>
      <c r="BJ219" s="25">
        <v>0</v>
      </c>
      <c r="BK219" s="25">
        <v>0</v>
      </c>
      <c r="BL219" s="25">
        <v>0</v>
      </c>
      <c r="BM219" s="25">
        <f t="shared" si="93"/>
        <v>0</v>
      </c>
      <c r="BN219" s="25">
        <f t="shared" si="93"/>
        <v>0</v>
      </c>
      <c r="BO219" s="25">
        <f t="shared" si="93"/>
        <v>0</v>
      </c>
      <c r="BP219" s="25">
        <f t="shared" si="93"/>
        <v>0</v>
      </c>
      <c r="BQ219" s="25">
        <f t="shared" si="93"/>
        <v>0</v>
      </c>
      <c r="BR219" s="26" t="s">
        <v>34</v>
      </c>
      <c r="BS219" s="66"/>
      <c r="BT219" s="64"/>
      <c r="BU219" s="67"/>
      <c r="BV219" s="59"/>
      <c r="BW219" s="59"/>
      <c r="BX219" s="59"/>
      <c r="BY219" s="59"/>
      <c r="BZ219" s="59"/>
      <c r="CA219" s="59"/>
    </row>
    <row r="220" spans="1:79" s="17" customFormat="1" x14ac:dyDescent="0.25">
      <c r="A220" s="27" t="s">
        <v>391</v>
      </c>
      <c r="B220" s="22" t="s">
        <v>435</v>
      </c>
      <c r="C220" s="28" t="s">
        <v>436</v>
      </c>
      <c r="D220" s="24" t="s">
        <v>34</v>
      </c>
      <c r="E220" s="24">
        <f t="shared" si="92"/>
        <v>0</v>
      </c>
      <c r="F220" s="25">
        <f t="shared" si="92"/>
        <v>0</v>
      </c>
      <c r="G220" s="25">
        <f t="shared" si="92"/>
        <v>0</v>
      </c>
      <c r="H220" s="25">
        <f t="shared" si="92"/>
        <v>0</v>
      </c>
      <c r="I220" s="25">
        <f t="shared" si="92"/>
        <v>0</v>
      </c>
      <c r="J220" s="25">
        <f t="shared" si="92"/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0</v>
      </c>
      <c r="AC220" s="25">
        <v>0</v>
      </c>
      <c r="AD220" s="25">
        <v>0</v>
      </c>
      <c r="AE220" s="25">
        <v>0</v>
      </c>
      <c r="AF220" s="25">
        <v>0</v>
      </c>
      <c r="AG220" s="25">
        <v>0</v>
      </c>
      <c r="AH220" s="25">
        <v>0</v>
      </c>
      <c r="AI220" s="25">
        <f t="shared" si="88"/>
        <v>0</v>
      </c>
      <c r="AJ220" s="25">
        <f t="shared" si="88"/>
        <v>0</v>
      </c>
      <c r="AK220" s="25">
        <f t="shared" si="88"/>
        <v>0</v>
      </c>
      <c r="AL220" s="25">
        <f t="shared" si="88"/>
        <v>0</v>
      </c>
      <c r="AM220" s="25">
        <f t="shared" si="88"/>
        <v>0</v>
      </c>
      <c r="AN220" s="25">
        <f t="shared" si="88"/>
        <v>0</v>
      </c>
      <c r="AO220" s="25">
        <v>0</v>
      </c>
      <c r="AP220" s="25">
        <v>0</v>
      </c>
      <c r="AQ220" s="25">
        <v>0</v>
      </c>
      <c r="AR220" s="25">
        <v>0</v>
      </c>
      <c r="AS220" s="25">
        <v>0</v>
      </c>
      <c r="AT220" s="25">
        <v>0</v>
      </c>
      <c r="AU220" s="25">
        <v>0</v>
      </c>
      <c r="AV220" s="25">
        <v>0</v>
      </c>
      <c r="AW220" s="25">
        <v>0</v>
      </c>
      <c r="AX220" s="25">
        <v>0</v>
      </c>
      <c r="AY220" s="25">
        <v>0</v>
      </c>
      <c r="AZ220" s="25">
        <v>0</v>
      </c>
      <c r="BA220" s="25">
        <v>0</v>
      </c>
      <c r="BB220" s="25">
        <v>0</v>
      </c>
      <c r="BC220" s="25">
        <v>0</v>
      </c>
      <c r="BD220" s="25">
        <v>0</v>
      </c>
      <c r="BE220" s="25">
        <v>0</v>
      </c>
      <c r="BF220" s="25">
        <v>0</v>
      </c>
      <c r="BG220" s="25">
        <v>0</v>
      </c>
      <c r="BH220" s="25">
        <v>0</v>
      </c>
      <c r="BI220" s="25">
        <v>0</v>
      </c>
      <c r="BJ220" s="25">
        <v>0</v>
      </c>
      <c r="BK220" s="25">
        <v>0</v>
      </c>
      <c r="BL220" s="25">
        <v>0</v>
      </c>
      <c r="BM220" s="25">
        <f t="shared" si="93"/>
        <v>0</v>
      </c>
      <c r="BN220" s="25">
        <f t="shared" si="93"/>
        <v>0</v>
      </c>
      <c r="BO220" s="25">
        <f t="shared" si="93"/>
        <v>0</v>
      </c>
      <c r="BP220" s="25">
        <f t="shared" si="93"/>
        <v>0</v>
      </c>
      <c r="BQ220" s="25">
        <f t="shared" si="93"/>
        <v>0</v>
      </c>
      <c r="BR220" s="26" t="s">
        <v>34</v>
      </c>
      <c r="BS220" s="66"/>
      <c r="BT220" s="64"/>
      <c r="BU220" s="67"/>
      <c r="BV220" s="59"/>
      <c r="BW220" s="59"/>
      <c r="BX220" s="59"/>
      <c r="BY220" s="59"/>
      <c r="BZ220" s="59"/>
      <c r="CA220" s="59"/>
    </row>
    <row r="221" spans="1:79" s="17" customFormat="1" x14ac:dyDescent="0.25">
      <c r="A221" s="27" t="s">
        <v>391</v>
      </c>
      <c r="B221" s="22" t="s">
        <v>437</v>
      </c>
      <c r="C221" s="28" t="s">
        <v>438</v>
      </c>
      <c r="D221" s="24" t="s">
        <v>34</v>
      </c>
      <c r="E221" s="24">
        <f t="shared" si="92"/>
        <v>0</v>
      </c>
      <c r="F221" s="25">
        <f t="shared" si="92"/>
        <v>0</v>
      </c>
      <c r="G221" s="25">
        <f t="shared" si="92"/>
        <v>0</v>
      </c>
      <c r="H221" s="25">
        <f t="shared" si="92"/>
        <v>0</v>
      </c>
      <c r="I221" s="25">
        <f t="shared" si="92"/>
        <v>0</v>
      </c>
      <c r="J221" s="25">
        <f t="shared" si="92"/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25">
        <v>0</v>
      </c>
      <c r="R221" s="25">
        <v>0</v>
      </c>
      <c r="S221" s="25">
        <v>0</v>
      </c>
      <c r="T221" s="25">
        <v>0</v>
      </c>
      <c r="U221" s="25">
        <v>0</v>
      </c>
      <c r="V221" s="25">
        <v>0</v>
      </c>
      <c r="W221" s="25">
        <v>0</v>
      </c>
      <c r="X221" s="25">
        <v>0</v>
      </c>
      <c r="Y221" s="25">
        <v>0</v>
      </c>
      <c r="Z221" s="25">
        <v>0</v>
      </c>
      <c r="AA221" s="25">
        <v>0</v>
      </c>
      <c r="AB221" s="25">
        <v>0</v>
      </c>
      <c r="AC221" s="25">
        <v>0</v>
      </c>
      <c r="AD221" s="25">
        <v>0</v>
      </c>
      <c r="AE221" s="25">
        <v>0</v>
      </c>
      <c r="AF221" s="25">
        <v>0</v>
      </c>
      <c r="AG221" s="25">
        <v>0</v>
      </c>
      <c r="AH221" s="25">
        <v>0</v>
      </c>
      <c r="AI221" s="25">
        <f t="shared" si="88"/>
        <v>0</v>
      </c>
      <c r="AJ221" s="25">
        <f t="shared" si="88"/>
        <v>0</v>
      </c>
      <c r="AK221" s="25">
        <f t="shared" si="88"/>
        <v>0</v>
      </c>
      <c r="AL221" s="25">
        <f t="shared" si="88"/>
        <v>0</v>
      </c>
      <c r="AM221" s="25">
        <f t="shared" si="88"/>
        <v>0</v>
      </c>
      <c r="AN221" s="25">
        <f t="shared" si="88"/>
        <v>0</v>
      </c>
      <c r="AO221" s="25">
        <v>0</v>
      </c>
      <c r="AP221" s="25">
        <v>0</v>
      </c>
      <c r="AQ221" s="25">
        <v>0</v>
      </c>
      <c r="AR221" s="25">
        <v>0</v>
      </c>
      <c r="AS221" s="25">
        <v>0</v>
      </c>
      <c r="AT221" s="25">
        <v>0</v>
      </c>
      <c r="AU221" s="25">
        <v>0</v>
      </c>
      <c r="AV221" s="25">
        <v>0</v>
      </c>
      <c r="AW221" s="25">
        <v>0</v>
      </c>
      <c r="AX221" s="25">
        <v>0</v>
      </c>
      <c r="AY221" s="25">
        <v>0</v>
      </c>
      <c r="AZ221" s="25">
        <v>0</v>
      </c>
      <c r="BA221" s="25">
        <v>0</v>
      </c>
      <c r="BB221" s="25">
        <v>0</v>
      </c>
      <c r="BC221" s="25">
        <v>0</v>
      </c>
      <c r="BD221" s="25">
        <v>0</v>
      </c>
      <c r="BE221" s="25">
        <v>0</v>
      </c>
      <c r="BF221" s="25">
        <v>0</v>
      </c>
      <c r="BG221" s="25">
        <v>0</v>
      </c>
      <c r="BH221" s="25">
        <v>0</v>
      </c>
      <c r="BI221" s="25">
        <v>0</v>
      </c>
      <c r="BJ221" s="25">
        <v>0</v>
      </c>
      <c r="BK221" s="25">
        <v>0</v>
      </c>
      <c r="BL221" s="25">
        <v>0</v>
      </c>
      <c r="BM221" s="25">
        <f t="shared" si="93"/>
        <v>0</v>
      </c>
      <c r="BN221" s="25">
        <f t="shared" si="93"/>
        <v>0</v>
      </c>
      <c r="BO221" s="25">
        <f t="shared" si="93"/>
        <v>0</v>
      </c>
      <c r="BP221" s="25">
        <f t="shared" si="93"/>
        <v>0</v>
      </c>
      <c r="BQ221" s="25">
        <f t="shared" si="93"/>
        <v>0</v>
      </c>
      <c r="BR221" s="26" t="s">
        <v>34</v>
      </c>
      <c r="BS221" s="66"/>
      <c r="BT221" s="64"/>
      <c r="BU221" s="67"/>
      <c r="BV221" s="59"/>
      <c r="BW221" s="59"/>
      <c r="BX221" s="59"/>
      <c r="BY221" s="59"/>
      <c r="BZ221" s="59"/>
      <c r="CA221" s="59"/>
    </row>
    <row r="222" spans="1:79" s="17" customFormat="1" x14ac:dyDescent="0.25">
      <c r="A222" s="27" t="s">
        <v>391</v>
      </c>
      <c r="B222" s="22" t="s">
        <v>439</v>
      </c>
      <c r="C222" s="28" t="s">
        <v>440</v>
      </c>
      <c r="D222" s="24" t="s">
        <v>34</v>
      </c>
      <c r="E222" s="24">
        <f t="shared" si="92"/>
        <v>0</v>
      </c>
      <c r="F222" s="25">
        <f t="shared" si="92"/>
        <v>0</v>
      </c>
      <c r="G222" s="25">
        <f t="shared" si="92"/>
        <v>0</v>
      </c>
      <c r="H222" s="25">
        <f t="shared" si="92"/>
        <v>0</v>
      </c>
      <c r="I222" s="25">
        <f t="shared" si="92"/>
        <v>0</v>
      </c>
      <c r="J222" s="25">
        <f t="shared" si="92"/>
        <v>0</v>
      </c>
      <c r="K222" s="25">
        <v>0</v>
      </c>
      <c r="L222" s="25">
        <v>0</v>
      </c>
      <c r="M222" s="25">
        <v>0</v>
      </c>
      <c r="N222" s="25">
        <v>0</v>
      </c>
      <c r="O222" s="25">
        <v>0</v>
      </c>
      <c r="P222" s="25">
        <v>0</v>
      </c>
      <c r="Q222" s="25">
        <v>0</v>
      </c>
      <c r="R222" s="25">
        <v>0</v>
      </c>
      <c r="S222" s="25">
        <v>0</v>
      </c>
      <c r="T222" s="25">
        <v>0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25">
        <v>0</v>
      </c>
      <c r="AE222" s="25">
        <v>0</v>
      </c>
      <c r="AF222" s="25">
        <v>0</v>
      </c>
      <c r="AG222" s="25">
        <v>0</v>
      </c>
      <c r="AH222" s="25">
        <v>0</v>
      </c>
      <c r="AI222" s="25">
        <f t="shared" si="88"/>
        <v>0</v>
      </c>
      <c r="AJ222" s="25">
        <f t="shared" si="88"/>
        <v>0</v>
      </c>
      <c r="AK222" s="25">
        <f t="shared" si="88"/>
        <v>0</v>
      </c>
      <c r="AL222" s="25">
        <f t="shared" si="88"/>
        <v>0</v>
      </c>
      <c r="AM222" s="25">
        <f t="shared" si="88"/>
        <v>0</v>
      </c>
      <c r="AN222" s="25">
        <f t="shared" si="88"/>
        <v>0</v>
      </c>
      <c r="AO222" s="25">
        <v>0</v>
      </c>
      <c r="AP222" s="25">
        <v>0</v>
      </c>
      <c r="AQ222" s="25">
        <v>0</v>
      </c>
      <c r="AR222" s="25">
        <v>0</v>
      </c>
      <c r="AS222" s="25">
        <v>0</v>
      </c>
      <c r="AT222" s="25">
        <v>0</v>
      </c>
      <c r="AU222" s="25">
        <v>0</v>
      </c>
      <c r="AV222" s="25">
        <v>0</v>
      </c>
      <c r="AW222" s="25">
        <v>0</v>
      </c>
      <c r="AX222" s="25">
        <v>0</v>
      </c>
      <c r="AY222" s="25">
        <v>0</v>
      </c>
      <c r="AZ222" s="25">
        <v>0</v>
      </c>
      <c r="BA222" s="25">
        <v>0</v>
      </c>
      <c r="BB222" s="25">
        <v>0</v>
      </c>
      <c r="BC222" s="25">
        <v>0</v>
      </c>
      <c r="BD222" s="25">
        <v>0</v>
      </c>
      <c r="BE222" s="25">
        <v>0</v>
      </c>
      <c r="BF222" s="25">
        <v>0</v>
      </c>
      <c r="BG222" s="25">
        <v>0</v>
      </c>
      <c r="BH222" s="25">
        <v>0</v>
      </c>
      <c r="BI222" s="25">
        <v>0</v>
      </c>
      <c r="BJ222" s="25">
        <v>0</v>
      </c>
      <c r="BK222" s="25">
        <v>0</v>
      </c>
      <c r="BL222" s="25">
        <v>0</v>
      </c>
      <c r="BM222" s="25">
        <f t="shared" si="93"/>
        <v>0</v>
      </c>
      <c r="BN222" s="25">
        <f t="shared" si="93"/>
        <v>0</v>
      </c>
      <c r="BO222" s="25">
        <f t="shared" si="93"/>
        <v>0</v>
      </c>
      <c r="BP222" s="25">
        <f t="shared" si="93"/>
        <v>0</v>
      </c>
      <c r="BQ222" s="25">
        <f t="shared" si="93"/>
        <v>0</v>
      </c>
      <c r="BR222" s="26" t="s">
        <v>34</v>
      </c>
      <c r="BS222" s="66"/>
      <c r="BT222" s="64"/>
      <c r="BU222" s="67"/>
      <c r="BV222" s="59"/>
      <c r="BW222" s="59"/>
      <c r="BX222" s="59"/>
      <c r="BY222" s="59"/>
      <c r="BZ222" s="59"/>
      <c r="CA222" s="59"/>
    </row>
    <row r="223" spans="1:79" s="17" customFormat="1" x14ac:dyDescent="0.25">
      <c r="A223" s="27" t="s">
        <v>391</v>
      </c>
      <c r="B223" s="22" t="s">
        <v>441</v>
      </c>
      <c r="C223" s="28" t="s">
        <v>442</v>
      </c>
      <c r="D223" s="24" t="s">
        <v>34</v>
      </c>
      <c r="E223" s="24">
        <f t="shared" si="92"/>
        <v>0</v>
      </c>
      <c r="F223" s="25">
        <f t="shared" si="92"/>
        <v>0</v>
      </c>
      <c r="G223" s="25">
        <f t="shared" si="92"/>
        <v>0</v>
      </c>
      <c r="H223" s="25">
        <f t="shared" si="92"/>
        <v>0</v>
      </c>
      <c r="I223" s="25">
        <f t="shared" si="92"/>
        <v>0</v>
      </c>
      <c r="J223" s="25">
        <f t="shared" si="92"/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f t="shared" si="88"/>
        <v>0</v>
      </c>
      <c r="AJ223" s="25">
        <f t="shared" si="88"/>
        <v>0</v>
      </c>
      <c r="AK223" s="25">
        <f t="shared" si="88"/>
        <v>0</v>
      </c>
      <c r="AL223" s="25">
        <f t="shared" si="88"/>
        <v>0</v>
      </c>
      <c r="AM223" s="25">
        <f t="shared" si="88"/>
        <v>0</v>
      </c>
      <c r="AN223" s="25">
        <f t="shared" si="88"/>
        <v>0</v>
      </c>
      <c r="AO223" s="25">
        <v>0</v>
      </c>
      <c r="AP223" s="25">
        <v>0</v>
      </c>
      <c r="AQ223" s="25">
        <v>0</v>
      </c>
      <c r="AR223" s="25">
        <v>0</v>
      </c>
      <c r="AS223" s="25">
        <v>0</v>
      </c>
      <c r="AT223" s="25">
        <v>0</v>
      </c>
      <c r="AU223" s="25">
        <v>0</v>
      </c>
      <c r="AV223" s="25">
        <v>0</v>
      </c>
      <c r="AW223" s="25">
        <v>0</v>
      </c>
      <c r="AX223" s="25">
        <v>0</v>
      </c>
      <c r="AY223" s="25">
        <v>0</v>
      </c>
      <c r="AZ223" s="25">
        <v>0</v>
      </c>
      <c r="BA223" s="25">
        <v>0</v>
      </c>
      <c r="BB223" s="25">
        <v>0</v>
      </c>
      <c r="BC223" s="25">
        <v>0</v>
      </c>
      <c r="BD223" s="25">
        <v>0</v>
      </c>
      <c r="BE223" s="25">
        <v>0</v>
      </c>
      <c r="BF223" s="25">
        <v>0</v>
      </c>
      <c r="BG223" s="25">
        <v>0</v>
      </c>
      <c r="BH223" s="25">
        <v>0</v>
      </c>
      <c r="BI223" s="25">
        <v>0</v>
      </c>
      <c r="BJ223" s="25">
        <v>0</v>
      </c>
      <c r="BK223" s="25">
        <v>0</v>
      </c>
      <c r="BL223" s="25">
        <v>0</v>
      </c>
      <c r="BM223" s="25">
        <f t="shared" si="93"/>
        <v>0</v>
      </c>
      <c r="BN223" s="25">
        <f t="shared" si="93"/>
        <v>0</v>
      </c>
      <c r="BO223" s="25">
        <f t="shared" si="93"/>
        <v>0</v>
      </c>
      <c r="BP223" s="25">
        <f t="shared" si="93"/>
        <v>0</v>
      </c>
      <c r="BQ223" s="25">
        <f t="shared" si="93"/>
        <v>0</v>
      </c>
      <c r="BR223" s="26" t="s">
        <v>34</v>
      </c>
      <c r="BS223" s="66"/>
      <c r="BT223" s="64"/>
      <c r="BU223" s="67"/>
      <c r="BV223" s="59"/>
      <c r="BW223" s="59"/>
      <c r="BX223" s="59"/>
      <c r="BY223" s="59"/>
      <c r="BZ223" s="59"/>
      <c r="CA223" s="59"/>
    </row>
    <row r="224" spans="1:79" s="17" customFormat="1" x14ac:dyDescent="0.25">
      <c r="A224" s="27" t="s">
        <v>391</v>
      </c>
      <c r="B224" s="22" t="s">
        <v>443</v>
      </c>
      <c r="C224" s="28" t="s">
        <v>444</v>
      </c>
      <c r="D224" s="24" t="s">
        <v>34</v>
      </c>
      <c r="E224" s="24">
        <f t="shared" si="92"/>
        <v>0</v>
      </c>
      <c r="F224" s="25">
        <f t="shared" si="92"/>
        <v>0</v>
      </c>
      <c r="G224" s="25">
        <f t="shared" si="92"/>
        <v>0</v>
      </c>
      <c r="H224" s="25">
        <f t="shared" si="92"/>
        <v>0</v>
      </c>
      <c r="I224" s="25">
        <f t="shared" si="92"/>
        <v>0</v>
      </c>
      <c r="J224" s="25">
        <f t="shared" si="92"/>
        <v>0</v>
      </c>
      <c r="K224" s="25">
        <v>0</v>
      </c>
      <c r="L224" s="25">
        <v>0</v>
      </c>
      <c r="M224" s="25">
        <v>0</v>
      </c>
      <c r="N224" s="25">
        <v>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0</v>
      </c>
      <c r="AC224" s="25">
        <v>0</v>
      </c>
      <c r="AD224" s="25">
        <v>0</v>
      </c>
      <c r="AE224" s="25">
        <v>0</v>
      </c>
      <c r="AF224" s="25">
        <v>0</v>
      </c>
      <c r="AG224" s="25">
        <v>0</v>
      </c>
      <c r="AH224" s="25">
        <v>0</v>
      </c>
      <c r="AI224" s="25">
        <f t="shared" si="88"/>
        <v>0</v>
      </c>
      <c r="AJ224" s="25">
        <f t="shared" si="88"/>
        <v>0</v>
      </c>
      <c r="AK224" s="25">
        <f t="shared" si="88"/>
        <v>0</v>
      </c>
      <c r="AL224" s="25">
        <f t="shared" si="88"/>
        <v>0</v>
      </c>
      <c r="AM224" s="25">
        <f t="shared" si="88"/>
        <v>0</v>
      </c>
      <c r="AN224" s="25">
        <f t="shared" si="88"/>
        <v>0</v>
      </c>
      <c r="AO224" s="25">
        <v>0</v>
      </c>
      <c r="AP224" s="25">
        <v>0</v>
      </c>
      <c r="AQ224" s="25">
        <v>0</v>
      </c>
      <c r="AR224" s="25">
        <v>0</v>
      </c>
      <c r="AS224" s="25">
        <v>0</v>
      </c>
      <c r="AT224" s="25">
        <v>0</v>
      </c>
      <c r="AU224" s="25">
        <v>0</v>
      </c>
      <c r="AV224" s="25">
        <v>0</v>
      </c>
      <c r="AW224" s="25">
        <v>0</v>
      </c>
      <c r="AX224" s="25">
        <v>0</v>
      </c>
      <c r="AY224" s="25">
        <v>0</v>
      </c>
      <c r="AZ224" s="25">
        <v>0</v>
      </c>
      <c r="BA224" s="25">
        <v>0</v>
      </c>
      <c r="BB224" s="25">
        <v>0</v>
      </c>
      <c r="BC224" s="25">
        <v>0</v>
      </c>
      <c r="BD224" s="25">
        <v>0</v>
      </c>
      <c r="BE224" s="25">
        <v>0</v>
      </c>
      <c r="BF224" s="25">
        <v>0</v>
      </c>
      <c r="BG224" s="25">
        <v>0</v>
      </c>
      <c r="BH224" s="25">
        <v>0</v>
      </c>
      <c r="BI224" s="25">
        <v>0</v>
      </c>
      <c r="BJ224" s="25">
        <v>0</v>
      </c>
      <c r="BK224" s="25">
        <v>0</v>
      </c>
      <c r="BL224" s="25">
        <v>0</v>
      </c>
      <c r="BM224" s="25">
        <f t="shared" si="93"/>
        <v>0</v>
      </c>
      <c r="BN224" s="25">
        <f t="shared" si="93"/>
        <v>0</v>
      </c>
      <c r="BO224" s="25">
        <f t="shared" si="93"/>
        <v>0</v>
      </c>
      <c r="BP224" s="25">
        <f t="shared" si="93"/>
        <v>0</v>
      </c>
      <c r="BQ224" s="25">
        <f t="shared" si="93"/>
        <v>0</v>
      </c>
      <c r="BR224" s="26" t="s">
        <v>34</v>
      </c>
      <c r="BS224" s="66"/>
      <c r="BT224" s="64"/>
      <c r="BU224" s="67"/>
      <c r="BV224" s="59"/>
      <c r="BW224" s="59"/>
      <c r="BX224" s="59"/>
      <c r="BY224" s="59"/>
      <c r="BZ224" s="59"/>
      <c r="CA224" s="59"/>
    </row>
    <row r="225" spans="1:79" s="17" customFormat="1" x14ac:dyDescent="0.25">
      <c r="A225" s="27" t="s">
        <v>391</v>
      </c>
      <c r="B225" s="22" t="s">
        <v>445</v>
      </c>
      <c r="C225" s="28" t="s">
        <v>446</v>
      </c>
      <c r="D225" s="24" t="s">
        <v>34</v>
      </c>
      <c r="E225" s="24">
        <f t="shared" si="92"/>
        <v>0</v>
      </c>
      <c r="F225" s="25">
        <f t="shared" si="92"/>
        <v>0</v>
      </c>
      <c r="G225" s="25">
        <f t="shared" si="92"/>
        <v>0</v>
      </c>
      <c r="H225" s="25">
        <f t="shared" si="92"/>
        <v>0</v>
      </c>
      <c r="I225" s="25">
        <f t="shared" si="92"/>
        <v>0</v>
      </c>
      <c r="J225" s="25">
        <f t="shared" si="92"/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>
        <v>0</v>
      </c>
      <c r="AG225" s="25">
        <v>0</v>
      </c>
      <c r="AH225" s="25">
        <v>0</v>
      </c>
      <c r="AI225" s="25">
        <f t="shared" si="88"/>
        <v>0</v>
      </c>
      <c r="AJ225" s="25">
        <f t="shared" si="88"/>
        <v>0</v>
      </c>
      <c r="AK225" s="25">
        <f t="shared" si="88"/>
        <v>0</v>
      </c>
      <c r="AL225" s="25">
        <f t="shared" si="88"/>
        <v>0</v>
      </c>
      <c r="AM225" s="25">
        <f t="shared" si="88"/>
        <v>0</v>
      </c>
      <c r="AN225" s="25">
        <f t="shared" si="88"/>
        <v>0</v>
      </c>
      <c r="AO225" s="25">
        <v>0</v>
      </c>
      <c r="AP225" s="25">
        <v>0</v>
      </c>
      <c r="AQ225" s="25">
        <v>0</v>
      </c>
      <c r="AR225" s="25">
        <v>0</v>
      </c>
      <c r="AS225" s="25">
        <v>0</v>
      </c>
      <c r="AT225" s="25">
        <v>0</v>
      </c>
      <c r="AU225" s="25">
        <v>0</v>
      </c>
      <c r="AV225" s="25">
        <v>0</v>
      </c>
      <c r="AW225" s="25">
        <v>0</v>
      </c>
      <c r="AX225" s="25">
        <v>0</v>
      </c>
      <c r="AY225" s="25">
        <v>0</v>
      </c>
      <c r="AZ225" s="25">
        <v>0</v>
      </c>
      <c r="BA225" s="25">
        <v>0</v>
      </c>
      <c r="BB225" s="25">
        <v>0</v>
      </c>
      <c r="BC225" s="25">
        <v>0</v>
      </c>
      <c r="BD225" s="25">
        <v>0</v>
      </c>
      <c r="BE225" s="25">
        <v>0</v>
      </c>
      <c r="BF225" s="25">
        <v>0</v>
      </c>
      <c r="BG225" s="25">
        <v>0</v>
      </c>
      <c r="BH225" s="25">
        <v>0</v>
      </c>
      <c r="BI225" s="25">
        <v>0</v>
      </c>
      <c r="BJ225" s="25">
        <v>0</v>
      </c>
      <c r="BK225" s="25">
        <v>0</v>
      </c>
      <c r="BL225" s="25">
        <v>0</v>
      </c>
      <c r="BM225" s="25">
        <f t="shared" si="93"/>
        <v>0</v>
      </c>
      <c r="BN225" s="25">
        <f t="shared" si="93"/>
        <v>0</v>
      </c>
      <c r="BO225" s="25">
        <f t="shared" si="93"/>
        <v>0</v>
      </c>
      <c r="BP225" s="25">
        <f t="shared" si="93"/>
        <v>0</v>
      </c>
      <c r="BQ225" s="25">
        <f t="shared" si="93"/>
        <v>0</v>
      </c>
      <c r="BR225" s="26" t="s">
        <v>34</v>
      </c>
      <c r="BS225" s="66"/>
      <c r="BT225" s="64"/>
      <c r="BU225" s="67"/>
      <c r="BV225" s="59"/>
      <c r="BW225" s="59"/>
      <c r="BX225" s="59"/>
      <c r="BY225" s="59"/>
      <c r="BZ225" s="59"/>
      <c r="CA225" s="59"/>
    </row>
    <row r="226" spans="1:79" s="17" customFormat="1" ht="31.5" x14ac:dyDescent="0.25">
      <c r="A226" s="27" t="s">
        <v>391</v>
      </c>
      <c r="B226" s="22" t="s">
        <v>447</v>
      </c>
      <c r="C226" s="28" t="s">
        <v>448</v>
      </c>
      <c r="D226" s="24" t="s">
        <v>34</v>
      </c>
      <c r="E226" s="24">
        <f t="shared" si="92"/>
        <v>0</v>
      </c>
      <c r="F226" s="25">
        <f t="shared" si="92"/>
        <v>0</v>
      </c>
      <c r="G226" s="25">
        <f t="shared" si="92"/>
        <v>0</v>
      </c>
      <c r="H226" s="25">
        <f t="shared" si="92"/>
        <v>0</v>
      </c>
      <c r="I226" s="25">
        <f t="shared" si="92"/>
        <v>0</v>
      </c>
      <c r="J226" s="25">
        <f t="shared" si="92"/>
        <v>0</v>
      </c>
      <c r="K226" s="25">
        <v>0</v>
      </c>
      <c r="L226" s="25">
        <v>0</v>
      </c>
      <c r="M226" s="25">
        <v>0</v>
      </c>
      <c r="N226" s="25">
        <v>0</v>
      </c>
      <c r="O226" s="25">
        <v>0</v>
      </c>
      <c r="P226" s="25">
        <v>0</v>
      </c>
      <c r="Q226" s="25">
        <v>0</v>
      </c>
      <c r="R226" s="25">
        <v>0</v>
      </c>
      <c r="S226" s="25">
        <v>0</v>
      </c>
      <c r="T226" s="25">
        <v>0</v>
      </c>
      <c r="U226" s="25">
        <v>0</v>
      </c>
      <c r="V226" s="25">
        <v>0</v>
      </c>
      <c r="W226" s="25">
        <v>0</v>
      </c>
      <c r="X226" s="25">
        <v>0</v>
      </c>
      <c r="Y226" s="25">
        <v>0</v>
      </c>
      <c r="Z226" s="25">
        <v>0</v>
      </c>
      <c r="AA226" s="25">
        <v>0</v>
      </c>
      <c r="AB226" s="25">
        <v>0</v>
      </c>
      <c r="AC226" s="25">
        <v>0</v>
      </c>
      <c r="AD226" s="25">
        <v>0</v>
      </c>
      <c r="AE226" s="25">
        <v>0</v>
      </c>
      <c r="AF226" s="25">
        <v>0</v>
      </c>
      <c r="AG226" s="25">
        <v>0</v>
      </c>
      <c r="AH226" s="25">
        <v>0</v>
      </c>
      <c r="AI226" s="25">
        <f t="shared" si="88"/>
        <v>0</v>
      </c>
      <c r="AJ226" s="25">
        <f t="shared" si="88"/>
        <v>0</v>
      </c>
      <c r="AK226" s="25">
        <f t="shared" si="88"/>
        <v>0</v>
      </c>
      <c r="AL226" s="25">
        <f t="shared" si="88"/>
        <v>0</v>
      </c>
      <c r="AM226" s="25">
        <f t="shared" si="88"/>
        <v>0</v>
      </c>
      <c r="AN226" s="25">
        <f t="shared" si="88"/>
        <v>0</v>
      </c>
      <c r="AO226" s="25">
        <v>0</v>
      </c>
      <c r="AP226" s="25">
        <v>0</v>
      </c>
      <c r="AQ226" s="25">
        <v>0</v>
      </c>
      <c r="AR226" s="25">
        <v>0</v>
      </c>
      <c r="AS226" s="25">
        <v>0</v>
      </c>
      <c r="AT226" s="25">
        <v>0</v>
      </c>
      <c r="AU226" s="25">
        <v>0</v>
      </c>
      <c r="AV226" s="25">
        <v>0</v>
      </c>
      <c r="AW226" s="25">
        <v>0</v>
      </c>
      <c r="AX226" s="25">
        <v>0</v>
      </c>
      <c r="AY226" s="25">
        <v>0</v>
      </c>
      <c r="AZ226" s="25">
        <v>0</v>
      </c>
      <c r="BA226" s="25">
        <v>0</v>
      </c>
      <c r="BB226" s="25">
        <v>0</v>
      </c>
      <c r="BC226" s="25">
        <v>0</v>
      </c>
      <c r="BD226" s="25">
        <v>0</v>
      </c>
      <c r="BE226" s="25">
        <v>0</v>
      </c>
      <c r="BF226" s="25">
        <v>0</v>
      </c>
      <c r="BG226" s="25">
        <v>0</v>
      </c>
      <c r="BH226" s="25">
        <v>0</v>
      </c>
      <c r="BI226" s="25">
        <v>0</v>
      </c>
      <c r="BJ226" s="25">
        <v>0</v>
      </c>
      <c r="BK226" s="25">
        <v>0</v>
      </c>
      <c r="BL226" s="25">
        <v>0</v>
      </c>
      <c r="BM226" s="25">
        <f t="shared" si="93"/>
        <v>0</v>
      </c>
      <c r="BN226" s="25">
        <f t="shared" si="93"/>
        <v>0</v>
      </c>
      <c r="BO226" s="25">
        <f t="shared" si="93"/>
        <v>0</v>
      </c>
      <c r="BP226" s="25">
        <f t="shared" si="93"/>
        <v>0</v>
      </c>
      <c r="BQ226" s="25">
        <f t="shared" si="93"/>
        <v>0</v>
      </c>
      <c r="BR226" s="26" t="s">
        <v>34</v>
      </c>
      <c r="BS226" s="66"/>
      <c r="BT226" s="64"/>
      <c r="BU226" s="67"/>
      <c r="BV226" s="59"/>
      <c r="BW226" s="59"/>
      <c r="BX226" s="59"/>
      <c r="BY226" s="59"/>
      <c r="BZ226" s="59"/>
      <c r="CA226" s="59"/>
    </row>
    <row r="227" spans="1:79" s="17" customFormat="1" ht="31.5" x14ac:dyDescent="0.25">
      <c r="A227" s="27" t="s">
        <v>391</v>
      </c>
      <c r="B227" s="22" t="s">
        <v>449</v>
      </c>
      <c r="C227" s="28" t="s">
        <v>450</v>
      </c>
      <c r="D227" s="24" t="s">
        <v>34</v>
      </c>
      <c r="E227" s="24">
        <f t="shared" si="92"/>
        <v>0</v>
      </c>
      <c r="F227" s="25">
        <f t="shared" si="92"/>
        <v>0</v>
      </c>
      <c r="G227" s="25">
        <f t="shared" si="92"/>
        <v>0</v>
      </c>
      <c r="H227" s="25">
        <f t="shared" si="92"/>
        <v>0</v>
      </c>
      <c r="I227" s="25">
        <f t="shared" si="92"/>
        <v>0</v>
      </c>
      <c r="J227" s="25">
        <f t="shared" si="92"/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  <c r="AH227" s="25">
        <v>0</v>
      </c>
      <c r="AI227" s="25">
        <f t="shared" si="88"/>
        <v>0</v>
      </c>
      <c r="AJ227" s="25">
        <f t="shared" si="88"/>
        <v>0</v>
      </c>
      <c r="AK227" s="25">
        <f t="shared" si="88"/>
        <v>0</v>
      </c>
      <c r="AL227" s="25">
        <f t="shared" si="88"/>
        <v>0</v>
      </c>
      <c r="AM227" s="25">
        <f t="shared" si="88"/>
        <v>0</v>
      </c>
      <c r="AN227" s="25">
        <f t="shared" si="88"/>
        <v>0</v>
      </c>
      <c r="AO227" s="25">
        <v>0</v>
      </c>
      <c r="AP227" s="25">
        <v>0</v>
      </c>
      <c r="AQ227" s="25">
        <v>0</v>
      </c>
      <c r="AR227" s="25">
        <v>0</v>
      </c>
      <c r="AS227" s="25">
        <v>0</v>
      </c>
      <c r="AT227" s="25">
        <v>0</v>
      </c>
      <c r="AU227" s="25">
        <v>0</v>
      </c>
      <c r="AV227" s="25">
        <v>0</v>
      </c>
      <c r="AW227" s="25">
        <v>0</v>
      </c>
      <c r="AX227" s="25">
        <v>0</v>
      </c>
      <c r="AY227" s="25">
        <v>0</v>
      </c>
      <c r="AZ227" s="25">
        <v>0</v>
      </c>
      <c r="BA227" s="25">
        <v>0</v>
      </c>
      <c r="BB227" s="25">
        <v>0</v>
      </c>
      <c r="BC227" s="25">
        <v>0</v>
      </c>
      <c r="BD227" s="25">
        <v>0</v>
      </c>
      <c r="BE227" s="25">
        <v>0</v>
      </c>
      <c r="BF227" s="25">
        <v>0</v>
      </c>
      <c r="BG227" s="25">
        <v>0</v>
      </c>
      <c r="BH227" s="25">
        <v>0</v>
      </c>
      <c r="BI227" s="25">
        <v>0</v>
      </c>
      <c r="BJ227" s="25">
        <v>0</v>
      </c>
      <c r="BK227" s="25">
        <v>0</v>
      </c>
      <c r="BL227" s="25">
        <v>0</v>
      </c>
      <c r="BM227" s="25">
        <f t="shared" si="93"/>
        <v>0</v>
      </c>
      <c r="BN227" s="25">
        <f t="shared" si="93"/>
        <v>0</v>
      </c>
      <c r="BO227" s="25">
        <f t="shared" si="93"/>
        <v>0</v>
      </c>
      <c r="BP227" s="25">
        <f t="shared" si="93"/>
        <v>0</v>
      </c>
      <c r="BQ227" s="25">
        <f t="shared" si="93"/>
        <v>0</v>
      </c>
      <c r="BR227" s="26" t="s">
        <v>34</v>
      </c>
      <c r="BS227" s="66"/>
      <c r="BT227" s="64"/>
      <c r="BU227" s="67"/>
      <c r="BV227" s="59"/>
      <c r="BW227" s="59"/>
      <c r="BX227" s="59"/>
      <c r="BY227" s="59"/>
      <c r="BZ227" s="59"/>
      <c r="CA227" s="59"/>
    </row>
    <row r="228" spans="1:79" s="17" customFormat="1" ht="31.5" x14ac:dyDescent="0.25">
      <c r="A228" s="27" t="s">
        <v>391</v>
      </c>
      <c r="B228" s="22" t="s">
        <v>451</v>
      </c>
      <c r="C228" s="28" t="s">
        <v>452</v>
      </c>
      <c r="D228" s="24" t="s">
        <v>34</v>
      </c>
      <c r="E228" s="24">
        <f t="shared" si="92"/>
        <v>0</v>
      </c>
      <c r="F228" s="25">
        <f t="shared" si="92"/>
        <v>0</v>
      </c>
      <c r="G228" s="25">
        <f t="shared" si="92"/>
        <v>0</v>
      </c>
      <c r="H228" s="25">
        <f t="shared" si="92"/>
        <v>0</v>
      </c>
      <c r="I228" s="25">
        <f t="shared" si="92"/>
        <v>0</v>
      </c>
      <c r="J228" s="25">
        <f t="shared" si="92"/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  <c r="AH228" s="25">
        <v>0</v>
      </c>
      <c r="AI228" s="25">
        <f t="shared" si="88"/>
        <v>0</v>
      </c>
      <c r="AJ228" s="25">
        <f t="shared" si="88"/>
        <v>0</v>
      </c>
      <c r="AK228" s="25">
        <f t="shared" si="88"/>
        <v>0</v>
      </c>
      <c r="AL228" s="25">
        <f t="shared" si="88"/>
        <v>0</v>
      </c>
      <c r="AM228" s="25">
        <f t="shared" si="88"/>
        <v>0</v>
      </c>
      <c r="AN228" s="25">
        <f t="shared" si="88"/>
        <v>0</v>
      </c>
      <c r="AO228" s="25">
        <v>0</v>
      </c>
      <c r="AP228" s="25">
        <v>0</v>
      </c>
      <c r="AQ228" s="25">
        <v>0</v>
      </c>
      <c r="AR228" s="25">
        <v>0</v>
      </c>
      <c r="AS228" s="25">
        <v>0</v>
      </c>
      <c r="AT228" s="25">
        <v>0</v>
      </c>
      <c r="AU228" s="25">
        <v>0</v>
      </c>
      <c r="AV228" s="25">
        <v>0</v>
      </c>
      <c r="AW228" s="25">
        <v>0</v>
      </c>
      <c r="AX228" s="25">
        <v>0</v>
      </c>
      <c r="AY228" s="25">
        <v>0</v>
      </c>
      <c r="AZ228" s="25">
        <v>0</v>
      </c>
      <c r="BA228" s="25">
        <v>0</v>
      </c>
      <c r="BB228" s="25">
        <v>0</v>
      </c>
      <c r="BC228" s="25">
        <v>0</v>
      </c>
      <c r="BD228" s="25">
        <v>0</v>
      </c>
      <c r="BE228" s="25">
        <v>0</v>
      </c>
      <c r="BF228" s="25">
        <v>0</v>
      </c>
      <c r="BG228" s="25">
        <v>0</v>
      </c>
      <c r="BH228" s="25">
        <v>0</v>
      </c>
      <c r="BI228" s="25">
        <v>0</v>
      </c>
      <c r="BJ228" s="25">
        <v>0</v>
      </c>
      <c r="BK228" s="25">
        <v>0</v>
      </c>
      <c r="BL228" s="25">
        <v>0</v>
      </c>
      <c r="BM228" s="25">
        <f t="shared" si="93"/>
        <v>0</v>
      </c>
      <c r="BN228" s="25">
        <f t="shared" si="93"/>
        <v>0</v>
      </c>
      <c r="BO228" s="25">
        <f t="shared" si="93"/>
        <v>0</v>
      </c>
      <c r="BP228" s="25">
        <f t="shared" si="93"/>
        <v>0</v>
      </c>
      <c r="BQ228" s="25">
        <f t="shared" si="93"/>
        <v>0</v>
      </c>
      <c r="BR228" s="26" t="s">
        <v>34</v>
      </c>
      <c r="BS228" s="66"/>
      <c r="BT228" s="64"/>
      <c r="BU228" s="67"/>
      <c r="BV228" s="59"/>
      <c r="BW228" s="59"/>
      <c r="BX228" s="59"/>
      <c r="BY228" s="59"/>
      <c r="BZ228" s="59"/>
      <c r="CA228" s="59"/>
    </row>
    <row r="229" spans="1:79" s="17" customFormat="1" ht="31.5" x14ac:dyDescent="0.25">
      <c r="A229" s="27" t="s">
        <v>391</v>
      </c>
      <c r="B229" s="22" t="s">
        <v>453</v>
      </c>
      <c r="C229" s="28" t="s">
        <v>454</v>
      </c>
      <c r="D229" s="24" t="s">
        <v>34</v>
      </c>
      <c r="E229" s="24">
        <f t="shared" si="92"/>
        <v>0</v>
      </c>
      <c r="F229" s="25">
        <f t="shared" si="92"/>
        <v>0</v>
      </c>
      <c r="G229" s="25">
        <f t="shared" si="92"/>
        <v>0</v>
      </c>
      <c r="H229" s="25">
        <f t="shared" si="92"/>
        <v>0</v>
      </c>
      <c r="I229" s="25">
        <f t="shared" si="92"/>
        <v>0</v>
      </c>
      <c r="J229" s="25">
        <f t="shared" si="92"/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f t="shared" si="88"/>
        <v>0</v>
      </c>
      <c r="AJ229" s="25">
        <f t="shared" si="88"/>
        <v>0</v>
      </c>
      <c r="AK229" s="25">
        <f t="shared" si="88"/>
        <v>0</v>
      </c>
      <c r="AL229" s="25">
        <f t="shared" si="88"/>
        <v>0</v>
      </c>
      <c r="AM229" s="25">
        <f t="shared" si="88"/>
        <v>0</v>
      </c>
      <c r="AN229" s="25">
        <f t="shared" si="88"/>
        <v>0</v>
      </c>
      <c r="AO229" s="25">
        <v>0</v>
      </c>
      <c r="AP229" s="25">
        <v>0</v>
      </c>
      <c r="AQ229" s="25">
        <v>0</v>
      </c>
      <c r="AR229" s="25">
        <v>0</v>
      </c>
      <c r="AS229" s="25">
        <v>0</v>
      </c>
      <c r="AT229" s="25">
        <v>0</v>
      </c>
      <c r="AU229" s="25">
        <v>0</v>
      </c>
      <c r="AV229" s="25">
        <v>0</v>
      </c>
      <c r="AW229" s="25">
        <v>0</v>
      </c>
      <c r="AX229" s="25">
        <v>0</v>
      </c>
      <c r="AY229" s="25">
        <v>0</v>
      </c>
      <c r="AZ229" s="25">
        <v>0</v>
      </c>
      <c r="BA229" s="25">
        <v>0</v>
      </c>
      <c r="BB229" s="25">
        <v>0</v>
      </c>
      <c r="BC229" s="25">
        <v>0</v>
      </c>
      <c r="BD229" s="25">
        <v>0</v>
      </c>
      <c r="BE229" s="25">
        <v>0</v>
      </c>
      <c r="BF229" s="25">
        <v>0</v>
      </c>
      <c r="BG229" s="25">
        <v>0</v>
      </c>
      <c r="BH229" s="25">
        <v>0</v>
      </c>
      <c r="BI229" s="25">
        <v>0</v>
      </c>
      <c r="BJ229" s="25">
        <v>0</v>
      </c>
      <c r="BK229" s="25">
        <v>0</v>
      </c>
      <c r="BL229" s="25">
        <v>0</v>
      </c>
      <c r="BM229" s="25">
        <f t="shared" si="93"/>
        <v>0</v>
      </c>
      <c r="BN229" s="25">
        <f t="shared" si="93"/>
        <v>0</v>
      </c>
      <c r="BO229" s="25">
        <f t="shared" si="93"/>
        <v>0</v>
      </c>
      <c r="BP229" s="25">
        <f t="shared" si="93"/>
        <v>0</v>
      </c>
      <c r="BQ229" s="25">
        <f t="shared" si="93"/>
        <v>0</v>
      </c>
      <c r="BR229" s="26" t="s">
        <v>34</v>
      </c>
      <c r="BS229" s="66"/>
      <c r="BT229" s="64"/>
      <c r="BU229" s="67"/>
      <c r="BV229" s="59"/>
      <c r="BW229" s="59"/>
      <c r="BX229" s="59"/>
      <c r="BY229" s="59"/>
      <c r="BZ229" s="59"/>
      <c r="CA229" s="59"/>
    </row>
    <row r="230" spans="1:79" s="17" customFormat="1" ht="31.5" x14ac:dyDescent="0.25">
      <c r="A230" s="27" t="s">
        <v>391</v>
      </c>
      <c r="B230" s="22" t="s">
        <v>455</v>
      </c>
      <c r="C230" s="28" t="s">
        <v>456</v>
      </c>
      <c r="D230" s="24" t="s">
        <v>34</v>
      </c>
      <c r="E230" s="24" t="s">
        <v>34</v>
      </c>
      <c r="F230" s="25" t="s">
        <v>34</v>
      </c>
      <c r="G230" s="25" t="s">
        <v>34</v>
      </c>
      <c r="H230" s="25" t="s">
        <v>34</v>
      </c>
      <c r="I230" s="25" t="s">
        <v>34</v>
      </c>
      <c r="J230" s="25" t="s">
        <v>34</v>
      </c>
      <c r="K230" s="25" t="s">
        <v>34</v>
      </c>
      <c r="L230" s="25" t="s">
        <v>34</v>
      </c>
      <c r="M230" s="25" t="s">
        <v>34</v>
      </c>
      <c r="N230" s="25" t="s">
        <v>34</v>
      </c>
      <c r="O230" s="25" t="s">
        <v>34</v>
      </c>
      <c r="P230" s="25" t="s">
        <v>34</v>
      </c>
      <c r="Q230" s="25" t="s">
        <v>34</v>
      </c>
      <c r="R230" s="25" t="s">
        <v>34</v>
      </c>
      <c r="S230" s="25" t="s">
        <v>34</v>
      </c>
      <c r="T230" s="25" t="s">
        <v>34</v>
      </c>
      <c r="U230" s="25" t="s">
        <v>34</v>
      </c>
      <c r="V230" s="25" t="s">
        <v>34</v>
      </c>
      <c r="W230" s="25" t="s">
        <v>34</v>
      </c>
      <c r="X230" s="25" t="s">
        <v>34</v>
      </c>
      <c r="Y230" s="25" t="s">
        <v>34</v>
      </c>
      <c r="Z230" s="25" t="s">
        <v>34</v>
      </c>
      <c r="AA230" s="25" t="s">
        <v>34</v>
      </c>
      <c r="AB230" s="25" t="s">
        <v>34</v>
      </c>
      <c r="AC230" s="25" t="s">
        <v>34</v>
      </c>
      <c r="AD230" s="25" t="s">
        <v>34</v>
      </c>
      <c r="AE230" s="25" t="s">
        <v>34</v>
      </c>
      <c r="AF230" s="25" t="s">
        <v>34</v>
      </c>
      <c r="AG230" s="25" t="s">
        <v>34</v>
      </c>
      <c r="AH230" s="25" t="s">
        <v>34</v>
      </c>
      <c r="AI230" s="25">
        <f t="shared" si="88"/>
        <v>0</v>
      </c>
      <c r="AJ230" s="25">
        <f t="shared" si="88"/>
        <v>0</v>
      </c>
      <c r="AK230" s="25">
        <f t="shared" si="88"/>
        <v>0</v>
      </c>
      <c r="AL230" s="25">
        <f t="shared" si="88"/>
        <v>0</v>
      </c>
      <c r="AM230" s="25">
        <f t="shared" si="88"/>
        <v>0</v>
      </c>
      <c r="AN230" s="25">
        <f t="shared" si="88"/>
        <v>0</v>
      </c>
      <c r="AO230" s="25">
        <v>0</v>
      </c>
      <c r="AP230" s="25">
        <v>0</v>
      </c>
      <c r="AQ230" s="25">
        <v>0</v>
      </c>
      <c r="AR230" s="25">
        <v>0</v>
      </c>
      <c r="AS230" s="25">
        <v>0</v>
      </c>
      <c r="AT230" s="25">
        <v>0</v>
      </c>
      <c r="AU230" s="25">
        <v>0</v>
      </c>
      <c r="AV230" s="25">
        <v>0</v>
      </c>
      <c r="AW230" s="25">
        <v>0</v>
      </c>
      <c r="AX230" s="25">
        <v>0</v>
      </c>
      <c r="AY230" s="25">
        <v>0</v>
      </c>
      <c r="AZ230" s="25">
        <v>0</v>
      </c>
      <c r="BA230" s="25">
        <v>0</v>
      </c>
      <c r="BB230" s="25">
        <v>0</v>
      </c>
      <c r="BC230" s="25">
        <v>0</v>
      </c>
      <c r="BD230" s="25">
        <v>0</v>
      </c>
      <c r="BE230" s="25">
        <v>0</v>
      </c>
      <c r="BF230" s="25">
        <v>0</v>
      </c>
      <c r="BG230" s="25">
        <v>0</v>
      </c>
      <c r="BH230" s="25">
        <v>0</v>
      </c>
      <c r="BI230" s="25">
        <v>0</v>
      </c>
      <c r="BJ230" s="25">
        <v>0</v>
      </c>
      <c r="BK230" s="25">
        <v>0</v>
      </c>
      <c r="BL230" s="25">
        <v>0</v>
      </c>
      <c r="BM230" s="25" t="s">
        <v>34</v>
      </c>
      <c r="BN230" s="25" t="s">
        <v>34</v>
      </c>
      <c r="BO230" s="25" t="s">
        <v>34</v>
      </c>
      <c r="BP230" s="25" t="s">
        <v>34</v>
      </c>
      <c r="BQ230" s="25" t="s">
        <v>34</v>
      </c>
      <c r="BR230" s="26" t="s">
        <v>457</v>
      </c>
      <c r="BS230" s="66"/>
      <c r="BT230" s="64"/>
      <c r="BU230" s="67"/>
      <c r="BV230" s="59"/>
      <c r="BW230" s="59"/>
      <c r="BX230" s="59"/>
      <c r="BY230" s="59"/>
      <c r="BZ230" s="59"/>
      <c r="CA230" s="59"/>
    </row>
    <row r="231" spans="1:79" s="17" customFormat="1" ht="31.5" x14ac:dyDescent="0.25">
      <c r="A231" s="27" t="s">
        <v>391</v>
      </c>
      <c r="B231" s="22" t="s">
        <v>458</v>
      </c>
      <c r="C231" s="28" t="s">
        <v>459</v>
      </c>
      <c r="D231" s="24" t="s">
        <v>34</v>
      </c>
      <c r="E231" s="24">
        <f t="shared" ref="E231:J244" si="94">K231+Q231+W231+AC231</f>
        <v>0</v>
      </c>
      <c r="F231" s="25">
        <f t="shared" si="94"/>
        <v>0</v>
      </c>
      <c r="G231" s="25">
        <f t="shared" si="94"/>
        <v>0</v>
      </c>
      <c r="H231" s="25">
        <f t="shared" si="94"/>
        <v>0</v>
      </c>
      <c r="I231" s="25">
        <f t="shared" si="94"/>
        <v>0</v>
      </c>
      <c r="J231" s="25">
        <f t="shared" si="94"/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0</v>
      </c>
      <c r="AH231" s="25">
        <v>0</v>
      </c>
      <c r="AI231" s="25">
        <f t="shared" si="88"/>
        <v>0</v>
      </c>
      <c r="AJ231" s="25">
        <f t="shared" si="88"/>
        <v>0</v>
      </c>
      <c r="AK231" s="25">
        <f t="shared" si="88"/>
        <v>0</v>
      </c>
      <c r="AL231" s="25">
        <f t="shared" si="88"/>
        <v>0</v>
      </c>
      <c r="AM231" s="25">
        <f t="shared" si="88"/>
        <v>0</v>
      </c>
      <c r="AN231" s="25">
        <f t="shared" si="88"/>
        <v>0</v>
      </c>
      <c r="AO231" s="25">
        <v>0</v>
      </c>
      <c r="AP231" s="25">
        <v>0</v>
      </c>
      <c r="AQ231" s="25">
        <v>0</v>
      </c>
      <c r="AR231" s="25">
        <v>0</v>
      </c>
      <c r="AS231" s="25">
        <v>0</v>
      </c>
      <c r="AT231" s="25">
        <v>0</v>
      </c>
      <c r="AU231" s="25">
        <v>0</v>
      </c>
      <c r="AV231" s="25">
        <v>0</v>
      </c>
      <c r="AW231" s="25">
        <v>0</v>
      </c>
      <c r="AX231" s="25">
        <v>0</v>
      </c>
      <c r="AY231" s="25">
        <v>0</v>
      </c>
      <c r="AZ231" s="25">
        <v>0</v>
      </c>
      <c r="BA231" s="25">
        <v>0</v>
      </c>
      <c r="BB231" s="25">
        <v>0</v>
      </c>
      <c r="BC231" s="25">
        <v>0</v>
      </c>
      <c r="BD231" s="25">
        <v>0</v>
      </c>
      <c r="BE231" s="25">
        <v>0</v>
      </c>
      <c r="BF231" s="25">
        <v>0</v>
      </c>
      <c r="BG231" s="25">
        <v>0</v>
      </c>
      <c r="BH231" s="25">
        <v>0</v>
      </c>
      <c r="BI231" s="25">
        <v>0</v>
      </c>
      <c r="BJ231" s="25">
        <v>0</v>
      </c>
      <c r="BK231" s="25">
        <v>0</v>
      </c>
      <c r="BL231" s="25">
        <v>0</v>
      </c>
      <c r="BM231" s="25">
        <f t="shared" ref="BM231:BQ244" si="95">AI231-(K231+Q231+W231)</f>
        <v>0</v>
      </c>
      <c r="BN231" s="25">
        <f t="shared" si="95"/>
        <v>0</v>
      </c>
      <c r="BO231" s="25">
        <f t="shared" si="95"/>
        <v>0</v>
      </c>
      <c r="BP231" s="25">
        <f t="shared" si="95"/>
        <v>0</v>
      </c>
      <c r="BQ231" s="25">
        <f t="shared" si="95"/>
        <v>0</v>
      </c>
      <c r="BR231" s="26" t="s">
        <v>34</v>
      </c>
      <c r="BS231" s="66"/>
      <c r="BT231" s="64"/>
      <c r="BU231" s="67"/>
      <c r="BV231" s="59"/>
      <c r="BW231" s="59"/>
      <c r="BX231" s="59"/>
      <c r="BY231" s="59"/>
      <c r="BZ231" s="59"/>
      <c r="CA231" s="59"/>
    </row>
    <row r="232" spans="1:79" s="17" customFormat="1" x14ac:dyDescent="0.25">
      <c r="A232" s="27" t="s">
        <v>391</v>
      </c>
      <c r="B232" s="22" t="s">
        <v>460</v>
      </c>
      <c r="C232" s="28" t="s">
        <v>461</v>
      </c>
      <c r="D232" s="24" t="s">
        <v>34</v>
      </c>
      <c r="E232" s="24">
        <f t="shared" si="94"/>
        <v>0</v>
      </c>
      <c r="F232" s="25">
        <f t="shared" si="94"/>
        <v>0</v>
      </c>
      <c r="G232" s="25">
        <f t="shared" si="94"/>
        <v>0</v>
      </c>
      <c r="H232" s="25">
        <f t="shared" si="94"/>
        <v>0</v>
      </c>
      <c r="I232" s="25">
        <f t="shared" si="94"/>
        <v>0</v>
      </c>
      <c r="J232" s="25">
        <f t="shared" si="94"/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0</v>
      </c>
      <c r="AH232" s="25">
        <v>0</v>
      </c>
      <c r="AI232" s="25">
        <f t="shared" si="88"/>
        <v>0</v>
      </c>
      <c r="AJ232" s="25">
        <f t="shared" si="88"/>
        <v>0</v>
      </c>
      <c r="AK232" s="25">
        <f t="shared" si="88"/>
        <v>0</v>
      </c>
      <c r="AL232" s="25">
        <f t="shared" si="88"/>
        <v>0</v>
      </c>
      <c r="AM232" s="25">
        <f t="shared" si="88"/>
        <v>0</v>
      </c>
      <c r="AN232" s="25">
        <f t="shared" si="88"/>
        <v>0</v>
      </c>
      <c r="AO232" s="25">
        <v>0</v>
      </c>
      <c r="AP232" s="25">
        <v>0</v>
      </c>
      <c r="AQ232" s="25">
        <v>0</v>
      </c>
      <c r="AR232" s="25">
        <v>0</v>
      </c>
      <c r="AS232" s="25">
        <v>0</v>
      </c>
      <c r="AT232" s="25">
        <v>0</v>
      </c>
      <c r="AU232" s="25">
        <v>0</v>
      </c>
      <c r="AV232" s="25">
        <v>0</v>
      </c>
      <c r="AW232" s="25">
        <v>0</v>
      </c>
      <c r="AX232" s="25">
        <v>0</v>
      </c>
      <c r="AY232" s="25">
        <v>0</v>
      </c>
      <c r="AZ232" s="25">
        <v>0</v>
      </c>
      <c r="BA232" s="25">
        <v>0</v>
      </c>
      <c r="BB232" s="25">
        <v>0</v>
      </c>
      <c r="BC232" s="25">
        <v>0</v>
      </c>
      <c r="BD232" s="25">
        <v>0</v>
      </c>
      <c r="BE232" s="25">
        <v>0</v>
      </c>
      <c r="BF232" s="25">
        <v>0</v>
      </c>
      <c r="BG232" s="25">
        <v>0</v>
      </c>
      <c r="BH232" s="25">
        <v>0</v>
      </c>
      <c r="BI232" s="25">
        <v>0</v>
      </c>
      <c r="BJ232" s="25">
        <v>0</v>
      </c>
      <c r="BK232" s="25">
        <v>0</v>
      </c>
      <c r="BL232" s="25">
        <v>0</v>
      </c>
      <c r="BM232" s="25">
        <f t="shared" si="95"/>
        <v>0</v>
      </c>
      <c r="BN232" s="25">
        <f t="shared" si="95"/>
        <v>0</v>
      </c>
      <c r="BO232" s="25">
        <f t="shared" si="95"/>
        <v>0</v>
      </c>
      <c r="BP232" s="25">
        <f t="shared" si="95"/>
        <v>0</v>
      </c>
      <c r="BQ232" s="25">
        <f t="shared" si="95"/>
        <v>0</v>
      </c>
      <c r="BR232" s="26" t="s">
        <v>34</v>
      </c>
      <c r="BS232" s="66"/>
      <c r="BT232" s="64"/>
      <c r="BU232" s="67"/>
      <c r="BV232" s="59"/>
      <c r="BW232" s="59"/>
      <c r="BX232" s="59"/>
      <c r="BY232" s="59"/>
      <c r="BZ232" s="59"/>
      <c r="CA232" s="59"/>
    </row>
    <row r="233" spans="1:79" s="17" customFormat="1" x14ac:dyDescent="0.25">
      <c r="A233" s="27" t="s">
        <v>391</v>
      </c>
      <c r="B233" s="22" t="s">
        <v>462</v>
      </c>
      <c r="C233" s="28" t="s">
        <v>463</v>
      </c>
      <c r="D233" s="24" t="s">
        <v>34</v>
      </c>
      <c r="E233" s="24">
        <f t="shared" si="94"/>
        <v>0</v>
      </c>
      <c r="F233" s="25">
        <f t="shared" si="94"/>
        <v>0</v>
      </c>
      <c r="G233" s="25">
        <f t="shared" si="94"/>
        <v>0</v>
      </c>
      <c r="H233" s="25">
        <f t="shared" si="94"/>
        <v>0</v>
      </c>
      <c r="I233" s="25">
        <f t="shared" si="94"/>
        <v>0</v>
      </c>
      <c r="J233" s="25">
        <f t="shared" si="94"/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0</v>
      </c>
      <c r="AC233" s="25">
        <v>0</v>
      </c>
      <c r="AD233" s="25">
        <v>0</v>
      </c>
      <c r="AE233" s="25">
        <v>0</v>
      </c>
      <c r="AF233" s="25">
        <v>0</v>
      </c>
      <c r="AG233" s="25">
        <v>0</v>
      </c>
      <c r="AH233" s="25">
        <v>0</v>
      </c>
      <c r="AI233" s="25">
        <f t="shared" si="88"/>
        <v>0</v>
      </c>
      <c r="AJ233" s="25">
        <f t="shared" si="88"/>
        <v>0</v>
      </c>
      <c r="AK233" s="25">
        <f t="shared" si="88"/>
        <v>0</v>
      </c>
      <c r="AL233" s="25">
        <f t="shared" si="88"/>
        <v>0</v>
      </c>
      <c r="AM233" s="25">
        <f t="shared" si="88"/>
        <v>0</v>
      </c>
      <c r="AN233" s="25">
        <f t="shared" si="88"/>
        <v>0</v>
      </c>
      <c r="AO233" s="25">
        <v>0</v>
      </c>
      <c r="AP233" s="25">
        <v>0</v>
      </c>
      <c r="AQ233" s="25">
        <v>0</v>
      </c>
      <c r="AR233" s="25">
        <v>0</v>
      </c>
      <c r="AS233" s="25">
        <v>0</v>
      </c>
      <c r="AT233" s="25">
        <v>0</v>
      </c>
      <c r="AU233" s="25">
        <v>0</v>
      </c>
      <c r="AV233" s="25">
        <v>0</v>
      </c>
      <c r="AW233" s="25">
        <v>0</v>
      </c>
      <c r="AX233" s="25">
        <v>0</v>
      </c>
      <c r="AY233" s="25">
        <v>0</v>
      </c>
      <c r="AZ233" s="25">
        <v>0</v>
      </c>
      <c r="BA233" s="25">
        <v>0</v>
      </c>
      <c r="BB233" s="25">
        <v>0</v>
      </c>
      <c r="BC233" s="25">
        <v>0</v>
      </c>
      <c r="BD233" s="25">
        <v>0</v>
      </c>
      <c r="BE233" s="25">
        <v>0</v>
      </c>
      <c r="BF233" s="25">
        <v>0</v>
      </c>
      <c r="BG233" s="25">
        <v>0</v>
      </c>
      <c r="BH233" s="25">
        <v>0</v>
      </c>
      <c r="BI233" s="25">
        <v>0</v>
      </c>
      <c r="BJ233" s="25">
        <v>0</v>
      </c>
      <c r="BK233" s="25">
        <v>0</v>
      </c>
      <c r="BL233" s="25">
        <v>0</v>
      </c>
      <c r="BM233" s="25">
        <f t="shared" si="95"/>
        <v>0</v>
      </c>
      <c r="BN233" s="25">
        <f t="shared" si="95"/>
        <v>0</v>
      </c>
      <c r="BO233" s="25">
        <f t="shared" si="95"/>
        <v>0</v>
      </c>
      <c r="BP233" s="25">
        <f t="shared" si="95"/>
        <v>0</v>
      </c>
      <c r="BQ233" s="25">
        <f t="shared" si="95"/>
        <v>0</v>
      </c>
      <c r="BR233" s="26" t="s">
        <v>34</v>
      </c>
      <c r="BS233" s="66"/>
      <c r="BT233" s="64"/>
      <c r="BU233" s="67"/>
      <c r="BV233" s="59"/>
      <c r="BW233" s="59"/>
      <c r="BX233" s="59"/>
      <c r="BY233" s="59"/>
      <c r="BZ233" s="59"/>
      <c r="CA233" s="59"/>
    </row>
    <row r="234" spans="1:79" s="17" customFormat="1" x14ac:dyDescent="0.25">
      <c r="A234" s="27" t="s">
        <v>391</v>
      </c>
      <c r="B234" s="22" t="s">
        <v>464</v>
      </c>
      <c r="C234" s="28" t="s">
        <v>465</v>
      </c>
      <c r="D234" s="24" t="s">
        <v>34</v>
      </c>
      <c r="E234" s="24">
        <f t="shared" si="94"/>
        <v>0</v>
      </c>
      <c r="F234" s="25">
        <f t="shared" si="94"/>
        <v>0</v>
      </c>
      <c r="G234" s="25">
        <f t="shared" si="94"/>
        <v>0</v>
      </c>
      <c r="H234" s="25">
        <f t="shared" si="94"/>
        <v>0</v>
      </c>
      <c r="I234" s="25">
        <f t="shared" si="94"/>
        <v>0</v>
      </c>
      <c r="J234" s="25">
        <f t="shared" si="94"/>
        <v>0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0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0</v>
      </c>
      <c r="AH234" s="25">
        <v>0</v>
      </c>
      <c r="AI234" s="25">
        <f t="shared" si="88"/>
        <v>0</v>
      </c>
      <c r="AJ234" s="25">
        <f t="shared" si="88"/>
        <v>0</v>
      </c>
      <c r="AK234" s="25">
        <f t="shared" si="88"/>
        <v>0</v>
      </c>
      <c r="AL234" s="25">
        <f t="shared" si="88"/>
        <v>0</v>
      </c>
      <c r="AM234" s="25">
        <f t="shared" si="88"/>
        <v>0</v>
      </c>
      <c r="AN234" s="25">
        <f t="shared" si="88"/>
        <v>0</v>
      </c>
      <c r="AO234" s="25">
        <v>0</v>
      </c>
      <c r="AP234" s="25">
        <v>0</v>
      </c>
      <c r="AQ234" s="25">
        <v>0</v>
      </c>
      <c r="AR234" s="25">
        <v>0</v>
      </c>
      <c r="AS234" s="25">
        <v>0</v>
      </c>
      <c r="AT234" s="25">
        <v>0</v>
      </c>
      <c r="AU234" s="25">
        <v>0</v>
      </c>
      <c r="AV234" s="25">
        <v>0</v>
      </c>
      <c r="AW234" s="25">
        <v>0</v>
      </c>
      <c r="AX234" s="25">
        <v>0</v>
      </c>
      <c r="AY234" s="25">
        <v>0</v>
      </c>
      <c r="AZ234" s="25">
        <v>0</v>
      </c>
      <c r="BA234" s="25">
        <v>0</v>
      </c>
      <c r="BB234" s="25">
        <v>0</v>
      </c>
      <c r="BC234" s="25">
        <v>0</v>
      </c>
      <c r="BD234" s="25">
        <v>0</v>
      </c>
      <c r="BE234" s="25">
        <v>0</v>
      </c>
      <c r="BF234" s="25">
        <v>0</v>
      </c>
      <c r="BG234" s="25">
        <v>0</v>
      </c>
      <c r="BH234" s="25">
        <v>0</v>
      </c>
      <c r="BI234" s="25">
        <v>0</v>
      </c>
      <c r="BJ234" s="25">
        <v>0</v>
      </c>
      <c r="BK234" s="25">
        <v>0</v>
      </c>
      <c r="BL234" s="25">
        <v>0</v>
      </c>
      <c r="BM234" s="25">
        <f t="shared" si="95"/>
        <v>0</v>
      </c>
      <c r="BN234" s="25">
        <f t="shared" si="95"/>
        <v>0</v>
      </c>
      <c r="BO234" s="25">
        <f t="shared" si="95"/>
        <v>0</v>
      </c>
      <c r="BP234" s="25">
        <f t="shared" si="95"/>
        <v>0</v>
      </c>
      <c r="BQ234" s="25">
        <f t="shared" si="95"/>
        <v>0</v>
      </c>
      <c r="BR234" s="26" t="s">
        <v>34</v>
      </c>
      <c r="BS234" s="66"/>
      <c r="BT234" s="64"/>
      <c r="BU234" s="67"/>
      <c r="BV234" s="59"/>
      <c r="BW234" s="59"/>
      <c r="BX234" s="59"/>
      <c r="BY234" s="59"/>
      <c r="BZ234" s="59"/>
      <c r="CA234" s="59"/>
    </row>
    <row r="235" spans="1:79" s="17" customFormat="1" ht="31.5" x14ac:dyDescent="0.25">
      <c r="A235" s="27" t="s">
        <v>391</v>
      </c>
      <c r="B235" s="22" t="s">
        <v>466</v>
      </c>
      <c r="C235" s="28" t="s">
        <v>467</v>
      </c>
      <c r="D235" s="24" t="s">
        <v>34</v>
      </c>
      <c r="E235" s="24">
        <f t="shared" si="94"/>
        <v>0</v>
      </c>
      <c r="F235" s="25">
        <f t="shared" si="94"/>
        <v>0</v>
      </c>
      <c r="G235" s="25">
        <f t="shared" si="94"/>
        <v>0</v>
      </c>
      <c r="H235" s="25">
        <f t="shared" si="94"/>
        <v>0</v>
      </c>
      <c r="I235" s="25">
        <f t="shared" si="94"/>
        <v>0</v>
      </c>
      <c r="J235" s="25">
        <f t="shared" si="94"/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f t="shared" si="88"/>
        <v>0</v>
      </c>
      <c r="AJ235" s="25">
        <f t="shared" si="88"/>
        <v>0</v>
      </c>
      <c r="AK235" s="25">
        <f t="shared" si="88"/>
        <v>0</v>
      </c>
      <c r="AL235" s="25">
        <f t="shared" si="88"/>
        <v>0</v>
      </c>
      <c r="AM235" s="25">
        <f t="shared" si="88"/>
        <v>0</v>
      </c>
      <c r="AN235" s="25">
        <f t="shared" si="88"/>
        <v>0</v>
      </c>
      <c r="AO235" s="25">
        <v>0</v>
      </c>
      <c r="AP235" s="25">
        <v>0</v>
      </c>
      <c r="AQ235" s="25">
        <v>0</v>
      </c>
      <c r="AR235" s="25">
        <v>0</v>
      </c>
      <c r="AS235" s="25">
        <v>0</v>
      </c>
      <c r="AT235" s="25">
        <v>0</v>
      </c>
      <c r="AU235" s="25">
        <v>0</v>
      </c>
      <c r="AV235" s="25">
        <v>0</v>
      </c>
      <c r="AW235" s="25">
        <v>0</v>
      </c>
      <c r="AX235" s="25">
        <v>0</v>
      </c>
      <c r="AY235" s="25">
        <v>0</v>
      </c>
      <c r="AZ235" s="25">
        <v>0</v>
      </c>
      <c r="BA235" s="25">
        <v>0</v>
      </c>
      <c r="BB235" s="25">
        <v>0</v>
      </c>
      <c r="BC235" s="25">
        <v>0</v>
      </c>
      <c r="BD235" s="25">
        <v>0</v>
      </c>
      <c r="BE235" s="25">
        <v>0</v>
      </c>
      <c r="BF235" s="25">
        <v>0</v>
      </c>
      <c r="BG235" s="25">
        <v>0</v>
      </c>
      <c r="BH235" s="25">
        <v>0</v>
      </c>
      <c r="BI235" s="25">
        <v>0</v>
      </c>
      <c r="BJ235" s="25">
        <v>0</v>
      </c>
      <c r="BK235" s="25">
        <v>0</v>
      </c>
      <c r="BL235" s="25">
        <v>0</v>
      </c>
      <c r="BM235" s="25">
        <f t="shared" si="95"/>
        <v>0</v>
      </c>
      <c r="BN235" s="25">
        <f t="shared" si="95"/>
        <v>0</v>
      </c>
      <c r="BO235" s="25">
        <f t="shared" si="95"/>
        <v>0</v>
      </c>
      <c r="BP235" s="25">
        <f t="shared" si="95"/>
        <v>0</v>
      </c>
      <c r="BQ235" s="25">
        <f t="shared" si="95"/>
        <v>0</v>
      </c>
      <c r="BR235" s="26" t="s">
        <v>34</v>
      </c>
      <c r="BS235" s="66"/>
      <c r="BT235" s="64"/>
      <c r="BU235" s="67"/>
      <c r="BV235" s="59"/>
      <c r="BW235" s="59"/>
      <c r="BX235" s="59"/>
      <c r="BY235" s="59"/>
      <c r="BZ235" s="59"/>
      <c r="CA235" s="59"/>
    </row>
    <row r="236" spans="1:79" s="17" customFormat="1" ht="31.5" x14ac:dyDescent="0.25">
      <c r="A236" s="27" t="s">
        <v>391</v>
      </c>
      <c r="B236" s="22" t="s">
        <v>468</v>
      </c>
      <c r="C236" s="28" t="s">
        <v>469</v>
      </c>
      <c r="D236" s="24" t="s">
        <v>34</v>
      </c>
      <c r="E236" s="24">
        <f t="shared" si="94"/>
        <v>0</v>
      </c>
      <c r="F236" s="25">
        <f t="shared" si="94"/>
        <v>0</v>
      </c>
      <c r="G236" s="25">
        <f t="shared" si="94"/>
        <v>0</v>
      </c>
      <c r="H236" s="25">
        <f t="shared" si="94"/>
        <v>0</v>
      </c>
      <c r="I236" s="25">
        <f t="shared" si="94"/>
        <v>0</v>
      </c>
      <c r="J236" s="25">
        <f t="shared" si="94"/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f t="shared" si="88"/>
        <v>0</v>
      </c>
      <c r="AJ236" s="25">
        <f t="shared" si="88"/>
        <v>0</v>
      </c>
      <c r="AK236" s="25">
        <f t="shared" si="88"/>
        <v>0</v>
      </c>
      <c r="AL236" s="25">
        <f t="shared" si="88"/>
        <v>0</v>
      </c>
      <c r="AM236" s="25">
        <f t="shared" si="88"/>
        <v>0</v>
      </c>
      <c r="AN236" s="25">
        <f t="shared" si="88"/>
        <v>0</v>
      </c>
      <c r="AO236" s="25">
        <v>0</v>
      </c>
      <c r="AP236" s="25">
        <v>0</v>
      </c>
      <c r="AQ236" s="25">
        <v>0</v>
      </c>
      <c r="AR236" s="25">
        <v>0</v>
      </c>
      <c r="AS236" s="25">
        <v>0</v>
      </c>
      <c r="AT236" s="25">
        <v>0</v>
      </c>
      <c r="AU236" s="25">
        <v>0</v>
      </c>
      <c r="AV236" s="25">
        <v>0</v>
      </c>
      <c r="AW236" s="25">
        <v>0</v>
      </c>
      <c r="AX236" s="25">
        <v>0</v>
      </c>
      <c r="AY236" s="25">
        <v>0</v>
      </c>
      <c r="AZ236" s="25">
        <v>0</v>
      </c>
      <c r="BA236" s="25">
        <v>0</v>
      </c>
      <c r="BB236" s="25">
        <v>0</v>
      </c>
      <c r="BC236" s="25">
        <v>0</v>
      </c>
      <c r="BD236" s="25">
        <v>0</v>
      </c>
      <c r="BE236" s="25">
        <v>0</v>
      </c>
      <c r="BF236" s="25">
        <v>0</v>
      </c>
      <c r="BG236" s="25">
        <v>0</v>
      </c>
      <c r="BH236" s="25">
        <v>0</v>
      </c>
      <c r="BI236" s="25">
        <v>0</v>
      </c>
      <c r="BJ236" s="25">
        <v>0</v>
      </c>
      <c r="BK236" s="25">
        <v>0</v>
      </c>
      <c r="BL236" s="25">
        <v>0</v>
      </c>
      <c r="BM236" s="25">
        <f t="shared" si="95"/>
        <v>0</v>
      </c>
      <c r="BN236" s="25">
        <f t="shared" si="95"/>
        <v>0</v>
      </c>
      <c r="BO236" s="25">
        <f t="shared" si="95"/>
        <v>0</v>
      </c>
      <c r="BP236" s="25">
        <f t="shared" si="95"/>
        <v>0</v>
      </c>
      <c r="BQ236" s="25">
        <f t="shared" si="95"/>
        <v>0</v>
      </c>
      <c r="BR236" s="26" t="s">
        <v>34</v>
      </c>
      <c r="BS236" s="66"/>
      <c r="BT236" s="64"/>
      <c r="BU236" s="67"/>
      <c r="BV236" s="59"/>
      <c r="BW236" s="59"/>
      <c r="BX236" s="59"/>
      <c r="BY236" s="59"/>
      <c r="BZ236" s="59"/>
      <c r="CA236" s="59"/>
    </row>
    <row r="237" spans="1:79" s="17" customFormat="1" x14ac:dyDescent="0.25">
      <c r="A237" s="27" t="s">
        <v>391</v>
      </c>
      <c r="B237" s="22" t="s">
        <v>470</v>
      </c>
      <c r="C237" s="28" t="s">
        <v>471</v>
      </c>
      <c r="D237" s="24" t="s">
        <v>34</v>
      </c>
      <c r="E237" s="24">
        <f t="shared" si="94"/>
        <v>0</v>
      </c>
      <c r="F237" s="25">
        <f t="shared" si="94"/>
        <v>0</v>
      </c>
      <c r="G237" s="25">
        <f t="shared" si="94"/>
        <v>0</v>
      </c>
      <c r="H237" s="25">
        <f t="shared" si="94"/>
        <v>0</v>
      </c>
      <c r="I237" s="25">
        <f t="shared" si="94"/>
        <v>0</v>
      </c>
      <c r="J237" s="25">
        <f t="shared" si="94"/>
        <v>0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25">
        <v>0</v>
      </c>
      <c r="R237" s="25">
        <v>0</v>
      </c>
      <c r="S237" s="25">
        <v>0</v>
      </c>
      <c r="T237" s="25">
        <v>0</v>
      </c>
      <c r="U237" s="25">
        <v>0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25">
        <v>0</v>
      </c>
      <c r="AB237" s="25">
        <v>0</v>
      </c>
      <c r="AC237" s="25">
        <v>0</v>
      </c>
      <c r="AD237" s="25">
        <v>0</v>
      </c>
      <c r="AE237" s="25">
        <v>0</v>
      </c>
      <c r="AF237" s="25">
        <v>0</v>
      </c>
      <c r="AG237" s="25">
        <v>0</v>
      </c>
      <c r="AH237" s="25">
        <v>0</v>
      </c>
      <c r="AI237" s="25">
        <f t="shared" si="88"/>
        <v>0</v>
      </c>
      <c r="AJ237" s="25">
        <f t="shared" si="88"/>
        <v>0</v>
      </c>
      <c r="AK237" s="25">
        <f t="shared" si="88"/>
        <v>0</v>
      </c>
      <c r="AL237" s="25">
        <f t="shared" si="88"/>
        <v>0</v>
      </c>
      <c r="AM237" s="25">
        <f t="shared" si="88"/>
        <v>0</v>
      </c>
      <c r="AN237" s="25">
        <f t="shared" si="88"/>
        <v>0</v>
      </c>
      <c r="AO237" s="25">
        <v>0</v>
      </c>
      <c r="AP237" s="25">
        <v>0</v>
      </c>
      <c r="AQ237" s="25">
        <v>0</v>
      </c>
      <c r="AR237" s="25">
        <v>0</v>
      </c>
      <c r="AS237" s="25">
        <v>0</v>
      </c>
      <c r="AT237" s="25">
        <v>0</v>
      </c>
      <c r="AU237" s="25">
        <v>0</v>
      </c>
      <c r="AV237" s="25">
        <v>0</v>
      </c>
      <c r="AW237" s="25">
        <v>0</v>
      </c>
      <c r="AX237" s="25">
        <v>0</v>
      </c>
      <c r="AY237" s="25">
        <v>0</v>
      </c>
      <c r="AZ237" s="25">
        <v>0</v>
      </c>
      <c r="BA237" s="25">
        <v>0</v>
      </c>
      <c r="BB237" s="25">
        <v>0</v>
      </c>
      <c r="BC237" s="25">
        <v>0</v>
      </c>
      <c r="BD237" s="25">
        <v>0</v>
      </c>
      <c r="BE237" s="25">
        <v>0</v>
      </c>
      <c r="BF237" s="25">
        <v>0</v>
      </c>
      <c r="BG237" s="25">
        <v>0</v>
      </c>
      <c r="BH237" s="25">
        <v>0</v>
      </c>
      <c r="BI237" s="25">
        <v>0</v>
      </c>
      <c r="BJ237" s="25">
        <v>0</v>
      </c>
      <c r="BK237" s="25">
        <v>0</v>
      </c>
      <c r="BL237" s="25">
        <v>0</v>
      </c>
      <c r="BM237" s="25">
        <f t="shared" si="95"/>
        <v>0</v>
      </c>
      <c r="BN237" s="25">
        <f t="shared" si="95"/>
        <v>0</v>
      </c>
      <c r="BO237" s="25">
        <f t="shared" si="95"/>
        <v>0</v>
      </c>
      <c r="BP237" s="25">
        <f t="shared" si="95"/>
        <v>0</v>
      </c>
      <c r="BQ237" s="25">
        <f t="shared" si="95"/>
        <v>0</v>
      </c>
      <c r="BR237" s="26" t="s">
        <v>34</v>
      </c>
      <c r="BS237" s="66"/>
      <c r="BT237" s="64"/>
      <c r="BU237" s="67"/>
      <c r="BV237" s="59"/>
      <c r="BW237" s="59"/>
      <c r="BX237" s="59"/>
      <c r="BY237" s="59"/>
      <c r="BZ237" s="59"/>
      <c r="CA237" s="59"/>
    </row>
    <row r="238" spans="1:79" s="17" customFormat="1" x14ac:dyDescent="0.25">
      <c r="A238" s="27" t="s">
        <v>391</v>
      </c>
      <c r="B238" s="22" t="s">
        <v>472</v>
      </c>
      <c r="C238" s="28" t="s">
        <v>473</v>
      </c>
      <c r="D238" s="24" t="s">
        <v>34</v>
      </c>
      <c r="E238" s="24">
        <f t="shared" si="94"/>
        <v>0</v>
      </c>
      <c r="F238" s="25">
        <f t="shared" si="94"/>
        <v>0</v>
      </c>
      <c r="G238" s="25">
        <f t="shared" si="94"/>
        <v>0</v>
      </c>
      <c r="H238" s="25">
        <f t="shared" si="94"/>
        <v>0</v>
      </c>
      <c r="I238" s="25">
        <f t="shared" si="94"/>
        <v>0</v>
      </c>
      <c r="J238" s="25">
        <f t="shared" si="94"/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f t="shared" si="88"/>
        <v>0</v>
      </c>
      <c r="AJ238" s="25">
        <f t="shared" si="88"/>
        <v>0</v>
      </c>
      <c r="AK238" s="25">
        <f t="shared" si="88"/>
        <v>0</v>
      </c>
      <c r="AL238" s="25">
        <f t="shared" si="88"/>
        <v>0</v>
      </c>
      <c r="AM238" s="25">
        <f t="shared" si="88"/>
        <v>0</v>
      </c>
      <c r="AN238" s="25">
        <f t="shared" si="88"/>
        <v>0</v>
      </c>
      <c r="AO238" s="25">
        <v>0</v>
      </c>
      <c r="AP238" s="25">
        <v>0</v>
      </c>
      <c r="AQ238" s="25">
        <v>0</v>
      </c>
      <c r="AR238" s="25">
        <v>0</v>
      </c>
      <c r="AS238" s="25">
        <v>0</v>
      </c>
      <c r="AT238" s="25">
        <v>0</v>
      </c>
      <c r="AU238" s="25">
        <v>0</v>
      </c>
      <c r="AV238" s="25">
        <v>0</v>
      </c>
      <c r="AW238" s="25">
        <v>0</v>
      </c>
      <c r="AX238" s="25">
        <v>0</v>
      </c>
      <c r="AY238" s="25">
        <v>0</v>
      </c>
      <c r="AZ238" s="25">
        <v>0</v>
      </c>
      <c r="BA238" s="25">
        <v>0</v>
      </c>
      <c r="BB238" s="25">
        <v>0</v>
      </c>
      <c r="BC238" s="25">
        <v>0</v>
      </c>
      <c r="BD238" s="25">
        <v>0</v>
      </c>
      <c r="BE238" s="25">
        <v>0</v>
      </c>
      <c r="BF238" s="25">
        <v>0</v>
      </c>
      <c r="BG238" s="25">
        <v>0</v>
      </c>
      <c r="BH238" s="25">
        <v>0</v>
      </c>
      <c r="BI238" s="25">
        <v>0</v>
      </c>
      <c r="BJ238" s="25">
        <v>0</v>
      </c>
      <c r="BK238" s="25">
        <v>0</v>
      </c>
      <c r="BL238" s="25">
        <v>0</v>
      </c>
      <c r="BM238" s="25">
        <f t="shared" si="95"/>
        <v>0</v>
      </c>
      <c r="BN238" s="25">
        <f t="shared" si="95"/>
        <v>0</v>
      </c>
      <c r="BO238" s="25">
        <f t="shared" si="95"/>
        <v>0</v>
      </c>
      <c r="BP238" s="25">
        <f t="shared" si="95"/>
        <v>0</v>
      </c>
      <c r="BQ238" s="25">
        <f t="shared" si="95"/>
        <v>0</v>
      </c>
      <c r="BR238" s="26" t="s">
        <v>34</v>
      </c>
      <c r="BS238" s="66"/>
      <c r="BT238" s="64"/>
      <c r="BU238" s="67"/>
      <c r="BV238" s="59"/>
      <c r="BW238" s="59"/>
      <c r="BX238" s="59"/>
      <c r="BY238" s="59"/>
      <c r="BZ238" s="59"/>
      <c r="CA238" s="59"/>
    </row>
    <row r="239" spans="1:79" s="17" customFormat="1" x14ac:dyDescent="0.25">
      <c r="A239" s="27" t="s">
        <v>391</v>
      </c>
      <c r="B239" s="22" t="s">
        <v>474</v>
      </c>
      <c r="C239" s="28" t="s">
        <v>475</v>
      </c>
      <c r="D239" s="24" t="s">
        <v>34</v>
      </c>
      <c r="E239" s="24">
        <f t="shared" si="94"/>
        <v>0</v>
      </c>
      <c r="F239" s="25">
        <f t="shared" si="94"/>
        <v>0</v>
      </c>
      <c r="G239" s="25">
        <f t="shared" si="94"/>
        <v>0</v>
      </c>
      <c r="H239" s="25">
        <f t="shared" si="94"/>
        <v>0</v>
      </c>
      <c r="I239" s="25">
        <f t="shared" si="94"/>
        <v>0</v>
      </c>
      <c r="J239" s="25">
        <f t="shared" si="94"/>
        <v>0</v>
      </c>
      <c r="K239" s="25">
        <v>0</v>
      </c>
      <c r="L239" s="25">
        <v>0</v>
      </c>
      <c r="M239" s="25">
        <v>0</v>
      </c>
      <c r="N239" s="25">
        <v>0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v>0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0</v>
      </c>
      <c r="AF239" s="25">
        <v>0</v>
      </c>
      <c r="AG239" s="25">
        <v>0</v>
      </c>
      <c r="AH239" s="25">
        <v>0</v>
      </c>
      <c r="AI239" s="25">
        <f t="shared" si="88"/>
        <v>0</v>
      </c>
      <c r="AJ239" s="25">
        <f t="shared" si="88"/>
        <v>0</v>
      </c>
      <c r="AK239" s="25">
        <f t="shared" si="88"/>
        <v>0</v>
      </c>
      <c r="AL239" s="25">
        <f t="shared" si="88"/>
        <v>0</v>
      </c>
      <c r="AM239" s="25">
        <f t="shared" si="88"/>
        <v>0</v>
      </c>
      <c r="AN239" s="25">
        <f t="shared" si="88"/>
        <v>0</v>
      </c>
      <c r="AO239" s="25">
        <v>0</v>
      </c>
      <c r="AP239" s="25">
        <v>0</v>
      </c>
      <c r="AQ239" s="25">
        <v>0</v>
      </c>
      <c r="AR239" s="25">
        <v>0</v>
      </c>
      <c r="AS239" s="25">
        <v>0</v>
      </c>
      <c r="AT239" s="25">
        <v>0</v>
      </c>
      <c r="AU239" s="25">
        <v>0</v>
      </c>
      <c r="AV239" s="25">
        <v>0</v>
      </c>
      <c r="AW239" s="25">
        <v>0</v>
      </c>
      <c r="AX239" s="25">
        <v>0</v>
      </c>
      <c r="AY239" s="25">
        <v>0</v>
      </c>
      <c r="AZ239" s="25">
        <v>0</v>
      </c>
      <c r="BA239" s="25">
        <v>0</v>
      </c>
      <c r="BB239" s="25">
        <v>0</v>
      </c>
      <c r="BC239" s="25">
        <v>0</v>
      </c>
      <c r="BD239" s="25">
        <v>0</v>
      </c>
      <c r="BE239" s="25">
        <v>0</v>
      </c>
      <c r="BF239" s="25">
        <v>0</v>
      </c>
      <c r="BG239" s="25">
        <v>0</v>
      </c>
      <c r="BH239" s="25">
        <v>0</v>
      </c>
      <c r="BI239" s="25">
        <v>0</v>
      </c>
      <c r="BJ239" s="25">
        <v>0</v>
      </c>
      <c r="BK239" s="25">
        <v>0</v>
      </c>
      <c r="BL239" s="25">
        <v>0</v>
      </c>
      <c r="BM239" s="25">
        <f t="shared" si="95"/>
        <v>0</v>
      </c>
      <c r="BN239" s="25">
        <f t="shared" si="95"/>
        <v>0</v>
      </c>
      <c r="BO239" s="25">
        <f t="shared" si="95"/>
        <v>0</v>
      </c>
      <c r="BP239" s="25">
        <f t="shared" si="95"/>
        <v>0</v>
      </c>
      <c r="BQ239" s="25">
        <f t="shared" si="95"/>
        <v>0</v>
      </c>
      <c r="BR239" s="26" t="s">
        <v>34</v>
      </c>
      <c r="BS239" s="66"/>
      <c r="BT239" s="64"/>
      <c r="BU239" s="67"/>
      <c r="BV239" s="59"/>
      <c r="BW239" s="59"/>
      <c r="BX239" s="59"/>
      <c r="BY239" s="59"/>
      <c r="BZ239" s="59"/>
      <c r="CA239" s="59"/>
    </row>
    <row r="240" spans="1:79" s="17" customFormat="1" x14ac:dyDescent="0.25">
      <c r="A240" s="27" t="s">
        <v>391</v>
      </c>
      <c r="B240" s="22" t="s">
        <v>476</v>
      </c>
      <c r="C240" s="28" t="s">
        <v>477</v>
      </c>
      <c r="D240" s="24" t="s">
        <v>34</v>
      </c>
      <c r="E240" s="24">
        <f t="shared" si="94"/>
        <v>0</v>
      </c>
      <c r="F240" s="25">
        <f t="shared" si="94"/>
        <v>0</v>
      </c>
      <c r="G240" s="25">
        <f t="shared" si="94"/>
        <v>0</v>
      </c>
      <c r="H240" s="25">
        <f t="shared" si="94"/>
        <v>0</v>
      </c>
      <c r="I240" s="25">
        <f t="shared" si="94"/>
        <v>0</v>
      </c>
      <c r="J240" s="25">
        <f t="shared" si="94"/>
        <v>0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0</v>
      </c>
      <c r="U240" s="25">
        <v>0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0</v>
      </c>
      <c r="AD240" s="25">
        <v>0</v>
      </c>
      <c r="AE240" s="25">
        <v>0</v>
      </c>
      <c r="AF240" s="25">
        <v>0</v>
      </c>
      <c r="AG240" s="25">
        <v>0</v>
      </c>
      <c r="AH240" s="25">
        <v>0</v>
      </c>
      <c r="AI240" s="25">
        <f t="shared" si="88"/>
        <v>0</v>
      </c>
      <c r="AJ240" s="25">
        <f t="shared" si="88"/>
        <v>0</v>
      </c>
      <c r="AK240" s="25">
        <f t="shared" si="88"/>
        <v>0</v>
      </c>
      <c r="AL240" s="25">
        <f t="shared" si="88"/>
        <v>0</v>
      </c>
      <c r="AM240" s="25">
        <f t="shared" si="88"/>
        <v>0</v>
      </c>
      <c r="AN240" s="25">
        <f t="shared" si="88"/>
        <v>0</v>
      </c>
      <c r="AO240" s="25">
        <v>0</v>
      </c>
      <c r="AP240" s="25">
        <v>0</v>
      </c>
      <c r="AQ240" s="25">
        <v>0</v>
      </c>
      <c r="AR240" s="25">
        <v>0</v>
      </c>
      <c r="AS240" s="25">
        <v>0</v>
      </c>
      <c r="AT240" s="25">
        <v>0</v>
      </c>
      <c r="AU240" s="25">
        <v>0</v>
      </c>
      <c r="AV240" s="25">
        <v>0</v>
      </c>
      <c r="AW240" s="25">
        <v>0</v>
      </c>
      <c r="AX240" s="25">
        <v>0</v>
      </c>
      <c r="AY240" s="25">
        <v>0</v>
      </c>
      <c r="AZ240" s="25">
        <v>0</v>
      </c>
      <c r="BA240" s="25">
        <v>0</v>
      </c>
      <c r="BB240" s="25">
        <v>0</v>
      </c>
      <c r="BC240" s="25">
        <v>0</v>
      </c>
      <c r="BD240" s="25">
        <v>0</v>
      </c>
      <c r="BE240" s="25">
        <v>0</v>
      </c>
      <c r="BF240" s="25">
        <v>0</v>
      </c>
      <c r="BG240" s="25">
        <v>0</v>
      </c>
      <c r="BH240" s="25">
        <v>0</v>
      </c>
      <c r="BI240" s="25">
        <v>0</v>
      </c>
      <c r="BJ240" s="25">
        <v>0</v>
      </c>
      <c r="BK240" s="25">
        <v>0</v>
      </c>
      <c r="BL240" s="25">
        <v>0</v>
      </c>
      <c r="BM240" s="25">
        <f t="shared" si="95"/>
        <v>0</v>
      </c>
      <c r="BN240" s="25">
        <f t="shared" si="95"/>
        <v>0</v>
      </c>
      <c r="BO240" s="25">
        <f t="shared" si="95"/>
        <v>0</v>
      </c>
      <c r="BP240" s="25">
        <f t="shared" si="95"/>
        <v>0</v>
      </c>
      <c r="BQ240" s="25">
        <f t="shared" si="95"/>
        <v>0</v>
      </c>
      <c r="BR240" s="26" t="s">
        <v>34</v>
      </c>
      <c r="BS240" s="66"/>
      <c r="BT240" s="64"/>
      <c r="BU240" s="67"/>
      <c r="BV240" s="59"/>
      <c r="BW240" s="59"/>
      <c r="BX240" s="59"/>
      <c r="BY240" s="59"/>
      <c r="BZ240" s="59"/>
      <c r="CA240" s="59"/>
    </row>
    <row r="241" spans="1:79" s="17" customFormat="1" ht="31.5" x14ac:dyDescent="0.25">
      <c r="A241" s="27" t="s">
        <v>391</v>
      </c>
      <c r="B241" s="22" t="s">
        <v>478</v>
      </c>
      <c r="C241" s="28" t="s">
        <v>479</v>
      </c>
      <c r="D241" s="24" t="s">
        <v>34</v>
      </c>
      <c r="E241" s="24">
        <f t="shared" si="94"/>
        <v>0</v>
      </c>
      <c r="F241" s="25">
        <f t="shared" si="94"/>
        <v>0</v>
      </c>
      <c r="G241" s="25">
        <f t="shared" si="94"/>
        <v>0</v>
      </c>
      <c r="H241" s="25">
        <f t="shared" si="94"/>
        <v>0</v>
      </c>
      <c r="I241" s="25">
        <f t="shared" si="94"/>
        <v>0</v>
      </c>
      <c r="J241" s="25">
        <f t="shared" si="94"/>
        <v>0</v>
      </c>
      <c r="K241" s="25">
        <v>0</v>
      </c>
      <c r="L241" s="25">
        <v>0</v>
      </c>
      <c r="M241" s="25">
        <v>0</v>
      </c>
      <c r="N241" s="25">
        <v>0</v>
      </c>
      <c r="O241" s="25">
        <v>0</v>
      </c>
      <c r="P241" s="25">
        <v>0</v>
      </c>
      <c r="Q241" s="25">
        <v>0</v>
      </c>
      <c r="R241" s="25">
        <v>0</v>
      </c>
      <c r="S241" s="25">
        <v>0</v>
      </c>
      <c r="T241" s="25">
        <v>0</v>
      </c>
      <c r="U241" s="25">
        <v>0</v>
      </c>
      <c r="V241" s="25">
        <v>0</v>
      </c>
      <c r="W241" s="25">
        <v>0</v>
      </c>
      <c r="X241" s="25">
        <v>0</v>
      </c>
      <c r="Y241" s="25">
        <v>0</v>
      </c>
      <c r="Z241" s="25">
        <v>0</v>
      </c>
      <c r="AA241" s="25">
        <v>0</v>
      </c>
      <c r="AB241" s="25">
        <v>0</v>
      </c>
      <c r="AC241" s="25">
        <v>0</v>
      </c>
      <c r="AD241" s="25">
        <v>0</v>
      </c>
      <c r="AE241" s="25">
        <v>0</v>
      </c>
      <c r="AF241" s="25">
        <v>0</v>
      </c>
      <c r="AG241" s="25">
        <v>0</v>
      </c>
      <c r="AH241" s="25">
        <v>0</v>
      </c>
      <c r="AI241" s="25">
        <f t="shared" si="88"/>
        <v>0</v>
      </c>
      <c r="AJ241" s="25">
        <f t="shared" si="88"/>
        <v>0</v>
      </c>
      <c r="AK241" s="25">
        <f t="shared" si="88"/>
        <v>0</v>
      </c>
      <c r="AL241" s="25">
        <f t="shared" si="88"/>
        <v>0</v>
      </c>
      <c r="AM241" s="25">
        <f t="shared" si="88"/>
        <v>0</v>
      </c>
      <c r="AN241" s="25">
        <f t="shared" si="88"/>
        <v>0</v>
      </c>
      <c r="AO241" s="25">
        <v>0</v>
      </c>
      <c r="AP241" s="25">
        <v>0</v>
      </c>
      <c r="AQ241" s="25">
        <v>0</v>
      </c>
      <c r="AR241" s="25">
        <v>0</v>
      </c>
      <c r="AS241" s="25">
        <v>0</v>
      </c>
      <c r="AT241" s="25">
        <v>0</v>
      </c>
      <c r="AU241" s="25">
        <v>0</v>
      </c>
      <c r="AV241" s="25">
        <v>0</v>
      </c>
      <c r="AW241" s="25">
        <v>0</v>
      </c>
      <c r="AX241" s="25">
        <v>0</v>
      </c>
      <c r="AY241" s="25">
        <v>0</v>
      </c>
      <c r="AZ241" s="25">
        <v>0</v>
      </c>
      <c r="BA241" s="25">
        <v>0</v>
      </c>
      <c r="BB241" s="25">
        <v>0</v>
      </c>
      <c r="BC241" s="25">
        <v>0</v>
      </c>
      <c r="BD241" s="25">
        <v>0</v>
      </c>
      <c r="BE241" s="25">
        <v>0</v>
      </c>
      <c r="BF241" s="25">
        <v>0</v>
      </c>
      <c r="BG241" s="25">
        <v>0</v>
      </c>
      <c r="BH241" s="25">
        <v>0</v>
      </c>
      <c r="BI241" s="25">
        <v>0</v>
      </c>
      <c r="BJ241" s="25">
        <v>0</v>
      </c>
      <c r="BK241" s="25">
        <v>0</v>
      </c>
      <c r="BL241" s="25">
        <v>0</v>
      </c>
      <c r="BM241" s="25">
        <f t="shared" si="95"/>
        <v>0</v>
      </c>
      <c r="BN241" s="25">
        <f t="shared" si="95"/>
        <v>0</v>
      </c>
      <c r="BO241" s="25">
        <f t="shared" si="95"/>
        <v>0</v>
      </c>
      <c r="BP241" s="25">
        <f t="shared" si="95"/>
        <v>0</v>
      </c>
      <c r="BQ241" s="25">
        <f t="shared" si="95"/>
        <v>0</v>
      </c>
      <c r="BR241" s="26" t="s">
        <v>34</v>
      </c>
      <c r="BS241" s="66"/>
      <c r="BT241" s="64"/>
      <c r="BU241" s="67"/>
      <c r="BV241" s="59"/>
      <c r="BW241" s="59"/>
      <c r="BX241" s="59"/>
      <c r="BY241" s="59"/>
      <c r="BZ241" s="59"/>
      <c r="CA241" s="59"/>
    </row>
    <row r="242" spans="1:79" s="17" customFormat="1" x14ac:dyDescent="0.25">
      <c r="A242" s="27" t="s">
        <v>391</v>
      </c>
      <c r="B242" s="22" t="s">
        <v>480</v>
      </c>
      <c r="C242" s="28" t="s">
        <v>481</v>
      </c>
      <c r="D242" s="24" t="s">
        <v>34</v>
      </c>
      <c r="E242" s="24">
        <f t="shared" si="94"/>
        <v>0</v>
      </c>
      <c r="F242" s="25">
        <f t="shared" si="94"/>
        <v>0</v>
      </c>
      <c r="G242" s="25">
        <f t="shared" si="94"/>
        <v>0</v>
      </c>
      <c r="H242" s="25">
        <f t="shared" si="94"/>
        <v>0</v>
      </c>
      <c r="I242" s="25">
        <f t="shared" si="94"/>
        <v>0</v>
      </c>
      <c r="J242" s="25">
        <f t="shared" si="94"/>
        <v>0</v>
      </c>
      <c r="K242" s="25">
        <v>0</v>
      </c>
      <c r="L242" s="25">
        <v>0</v>
      </c>
      <c r="M242" s="25">
        <v>0</v>
      </c>
      <c r="N242" s="25">
        <v>0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0</v>
      </c>
      <c r="AF242" s="25">
        <v>0</v>
      </c>
      <c r="AG242" s="25">
        <v>0</v>
      </c>
      <c r="AH242" s="25">
        <v>0</v>
      </c>
      <c r="AI242" s="25">
        <f t="shared" si="88"/>
        <v>0</v>
      </c>
      <c r="AJ242" s="25">
        <f t="shared" si="88"/>
        <v>0</v>
      </c>
      <c r="AK242" s="25">
        <f t="shared" si="88"/>
        <v>0</v>
      </c>
      <c r="AL242" s="25">
        <f t="shared" ref="AL242:AN305" si="96">AR242+AX242+BD242+BJ242</f>
        <v>0</v>
      </c>
      <c r="AM242" s="25">
        <f t="shared" si="96"/>
        <v>0</v>
      </c>
      <c r="AN242" s="25">
        <f t="shared" si="96"/>
        <v>0</v>
      </c>
      <c r="AO242" s="25">
        <v>0</v>
      </c>
      <c r="AP242" s="25">
        <v>0</v>
      </c>
      <c r="AQ242" s="25">
        <v>0</v>
      </c>
      <c r="AR242" s="25">
        <v>0</v>
      </c>
      <c r="AS242" s="25">
        <v>0</v>
      </c>
      <c r="AT242" s="25">
        <v>0</v>
      </c>
      <c r="AU242" s="25">
        <v>0</v>
      </c>
      <c r="AV242" s="25">
        <v>0</v>
      </c>
      <c r="AW242" s="25">
        <v>0</v>
      </c>
      <c r="AX242" s="25">
        <v>0</v>
      </c>
      <c r="AY242" s="25">
        <v>0</v>
      </c>
      <c r="AZ242" s="25">
        <v>0</v>
      </c>
      <c r="BA242" s="25">
        <v>0</v>
      </c>
      <c r="BB242" s="25">
        <v>0</v>
      </c>
      <c r="BC242" s="25">
        <v>0</v>
      </c>
      <c r="BD242" s="25">
        <v>0</v>
      </c>
      <c r="BE242" s="25">
        <v>0</v>
      </c>
      <c r="BF242" s="25">
        <v>0</v>
      </c>
      <c r="BG242" s="25">
        <v>0</v>
      </c>
      <c r="BH242" s="25">
        <v>0</v>
      </c>
      <c r="BI242" s="25">
        <v>0</v>
      </c>
      <c r="BJ242" s="25">
        <v>0</v>
      </c>
      <c r="BK242" s="25">
        <v>0</v>
      </c>
      <c r="BL242" s="25">
        <v>0</v>
      </c>
      <c r="BM242" s="25">
        <f t="shared" si="95"/>
        <v>0</v>
      </c>
      <c r="BN242" s="25">
        <f t="shared" si="95"/>
        <v>0</v>
      </c>
      <c r="BO242" s="25">
        <f t="shared" si="95"/>
        <v>0</v>
      </c>
      <c r="BP242" s="25">
        <f t="shared" si="95"/>
        <v>0</v>
      </c>
      <c r="BQ242" s="25">
        <f t="shared" si="95"/>
        <v>0</v>
      </c>
      <c r="BR242" s="26" t="s">
        <v>34</v>
      </c>
      <c r="BS242" s="66"/>
      <c r="BT242" s="64"/>
      <c r="BU242" s="67"/>
      <c r="BV242" s="59"/>
      <c r="BW242" s="59"/>
      <c r="BX242" s="59"/>
      <c r="BY242" s="59"/>
      <c r="BZ242" s="59"/>
      <c r="CA242" s="59"/>
    </row>
    <row r="243" spans="1:79" s="17" customFormat="1" x14ac:dyDescent="0.25">
      <c r="A243" s="27" t="s">
        <v>391</v>
      </c>
      <c r="B243" s="22" t="s">
        <v>482</v>
      </c>
      <c r="C243" s="28" t="s">
        <v>483</v>
      </c>
      <c r="D243" s="24" t="s">
        <v>34</v>
      </c>
      <c r="E243" s="24">
        <f t="shared" si="94"/>
        <v>0</v>
      </c>
      <c r="F243" s="25">
        <f t="shared" si="94"/>
        <v>0</v>
      </c>
      <c r="G243" s="25">
        <f t="shared" si="94"/>
        <v>0</v>
      </c>
      <c r="H243" s="25">
        <f t="shared" si="94"/>
        <v>0</v>
      </c>
      <c r="I243" s="25">
        <f t="shared" si="94"/>
        <v>0</v>
      </c>
      <c r="J243" s="25">
        <f t="shared" si="94"/>
        <v>0</v>
      </c>
      <c r="K243" s="25">
        <v>0</v>
      </c>
      <c r="L243" s="25">
        <v>0</v>
      </c>
      <c r="M243" s="25">
        <v>0</v>
      </c>
      <c r="N243" s="25">
        <v>0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0</v>
      </c>
      <c r="AF243" s="25">
        <v>0</v>
      </c>
      <c r="AG243" s="25">
        <v>0</v>
      </c>
      <c r="AH243" s="25">
        <v>0</v>
      </c>
      <c r="AI243" s="25">
        <f t="shared" ref="AI243:AN306" si="97">AO243+AU243+BA243+BG243</f>
        <v>0</v>
      </c>
      <c r="AJ243" s="25">
        <f t="shared" si="97"/>
        <v>0</v>
      </c>
      <c r="AK243" s="25">
        <f t="shared" si="97"/>
        <v>0</v>
      </c>
      <c r="AL243" s="25">
        <f t="shared" si="96"/>
        <v>0</v>
      </c>
      <c r="AM243" s="25">
        <f t="shared" si="96"/>
        <v>0</v>
      </c>
      <c r="AN243" s="25">
        <f t="shared" si="96"/>
        <v>0</v>
      </c>
      <c r="AO243" s="25">
        <v>0</v>
      </c>
      <c r="AP243" s="25">
        <v>0</v>
      </c>
      <c r="AQ243" s="25">
        <v>0</v>
      </c>
      <c r="AR243" s="25">
        <v>0</v>
      </c>
      <c r="AS243" s="25">
        <v>0</v>
      </c>
      <c r="AT243" s="25">
        <v>0</v>
      </c>
      <c r="AU243" s="25">
        <v>0</v>
      </c>
      <c r="AV243" s="25">
        <v>0</v>
      </c>
      <c r="AW243" s="25">
        <v>0</v>
      </c>
      <c r="AX243" s="25">
        <v>0</v>
      </c>
      <c r="AY243" s="25">
        <v>0</v>
      </c>
      <c r="AZ243" s="25">
        <v>0</v>
      </c>
      <c r="BA243" s="25">
        <v>0</v>
      </c>
      <c r="BB243" s="25">
        <v>0</v>
      </c>
      <c r="BC243" s="25">
        <v>0</v>
      </c>
      <c r="BD243" s="25">
        <v>0</v>
      </c>
      <c r="BE243" s="25">
        <v>0</v>
      </c>
      <c r="BF243" s="25">
        <v>0</v>
      </c>
      <c r="BG243" s="25">
        <v>0</v>
      </c>
      <c r="BH243" s="25">
        <v>0</v>
      </c>
      <c r="BI243" s="25">
        <v>0</v>
      </c>
      <c r="BJ243" s="25">
        <v>0</v>
      </c>
      <c r="BK243" s="25">
        <v>0</v>
      </c>
      <c r="BL243" s="25">
        <v>0</v>
      </c>
      <c r="BM243" s="25">
        <f t="shared" si="95"/>
        <v>0</v>
      </c>
      <c r="BN243" s="25">
        <f t="shared" si="95"/>
        <v>0</v>
      </c>
      <c r="BO243" s="25">
        <f t="shared" si="95"/>
        <v>0</v>
      </c>
      <c r="BP243" s="25">
        <f t="shared" si="95"/>
        <v>0</v>
      </c>
      <c r="BQ243" s="25">
        <f t="shared" si="95"/>
        <v>0</v>
      </c>
      <c r="BR243" s="26" t="s">
        <v>34</v>
      </c>
      <c r="BS243" s="66"/>
      <c r="BT243" s="64"/>
      <c r="BU243" s="67"/>
      <c r="BV243" s="59"/>
      <c r="BW243" s="59"/>
      <c r="BX243" s="59"/>
      <c r="BY243" s="59"/>
      <c r="BZ243" s="59"/>
      <c r="CA243" s="59"/>
    </row>
    <row r="244" spans="1:79" s="17" customFormat="1" ht="31.5" x14ac:dyDescent="0.25">
      <c r="A244" s="27" t="s">
        <v>391</v>
      </c>
      <c r="B244" s="22" t="s">
        <v>484</v>
      </c>
      <c r="C244" s="28" t="s">
        <v>485</v>
      </c>
      <c r="D244" s="24" t="s">
        <v>34</v>
      </c>
      <c r="E244" s="24">
        <f t="shared" si="94"/>
        <v>0</v>
      </c>
      <c r="F244" s="25">
        <f t="shared" si="94"/>
        <v>0</v>
      </c>
      <c r="G244" s="25">
        <f t="shared" si="94"/>
        <v>0</v>
      </c>
      <c r="H244" s="25">
        <f t="shared" si="94"/>
        <v>0</v>
      </c>
      <c r="I244" s="25">
        <f t="shared" si="94"/>
        <v>0</v>
      </c>
      <c r="J244" s="25">
        <f t="shared" si="94"/>
        <v>0</v>
      </c>
      <c r="K244" s="25">
        <v>0</v>
      </c>
      <c r="L244" s="25">
        <v>0</v>
      </c>
      <c r="M244" s="25">
        <v>0</v>
      </c>
      <c r="N244" s="25">
        <v>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  <c r="AA244" s="25">
        <v>0</v>
      </c>
      <c r="AB244" s="25">
        <v>0</v>
      </c>
      <c r="AC244" s="24">
        <v>0</v>
      </c>
      <c r="AD244" s="24">
        <v>0</v>
      </c>
      <c r="AE244" s="24">
        <v>0</v>
      </c>
      <c r="AF244" s="24">
        <v>0</v>
      </c>
      <c r="AG244" s="24">
        <v>0</v>
      </c>
      <c r="AH244" s="24">
        <v>0</v>
      </c>
      <c r="AI244" s="25">
        <f t="shared" si="97"/>
        <v>0</v>
      </c>
      <c r="AJ244" s="25">
        <f t="shared" si="97"/>
        <v>0</v>
      </c>
      <c r="AK244" s="25">
        <f t="shared" si="97"/>
        <v>0</v>
      </c>
      <c r="AL244" s="25">
        <f t="shared" si="96"/>
        <v>0</v>
      </c>
      <c r="AM244" s="25">
        <f t="shared" si="96"/>
        <v>0</v>
      </c>
      <c r="AN244" s="25">
        <f t="shared" si="96"/>
        <v>0</v>
      </c>
      <c r="AO244" s="25">
        <v>0</v>
      </c>
      <c r="AP244" s="25">
        <v>0</v>
      </c>
      <c r="AQ244" s="25">
        <v>0</v>
      </c>
      <c r="AR244" s="25">
        <v>0</v>
      </c>
      <c r="AS244" s="25">
        <v>0</v>
      </c>
      <c r="AT244" s="25">
        <v>0</v>
      </c>
      <c r="AU244" s="25">
        <v>0</v>
      </c>
      <c r="AV244" s="25">
        <v>0</v>
      </c>
      <c r="AW244" s="25">
        <v>0</v>
      </c>
      <c r="AX244" s="25">
        <v>0</v>
      </c>
      <c r="AY244" s="25">
        <v>0</v>
      </c>
      <c r="AZ244" s="25">
        <v>0</v>
      </c>
      <c r="BA244" s="25">
        <v>0</v>
      </c>
      <c r="BB244" s="25">
        <v>0</v>
      </c>
      <c r="BC244" s="25">
        <v>0</v>
      </c>
      <c r="BD244" s="25">
        <v>0</v>
      </c>
      <c r="BE244" s="25">
        <v>0</v>
      </c>
      <c r="BF244" s="25">
        <v>0</v>
      </c>
      <c r="BG244" s="25">
        <v>0</v>
      </c>
      <c r="BH244" s="25">
        <v>0</v>
      </c>
      <c r="BI244" s="25">
        <v>0</v>
      </c>
      <c r="BJ244" s="25">
        <v>0</v>
      </c>
      <c r="BK244" s="25">
        <v>0</v>
      </c>
      <c r="BL244" s="25">
        <v>0</v>
      </c>
      <c r="BM244" s="25">
        <f t="shared" si="95"/>
        <v>0</v>
      </c>
      <c r="BN244" s="25">
        <f t="shared" si="95"/>
        <v>0</v>
      </c>
      <c r="BO244" s="25">
        <f t="shared" si="95"/>
        <v>0</v>
      </c>
      <c r="BP244" s="25">
        <f t="shared" si="95"/>
        <v>0</v>
      </c>
      <c r="BQ244" s="25">
        <f t="shared" si="95"/>
        <v>0</v>
      </c>
      <c r="BR244" s="26" t="s">
        <v>34</v>
      </c>
      <c r="BS244" s="66"/>
      <c r="BT244" s="64"/>
      <c r="BU244" s="67"/>
      <c r="BV244" s="59"/>
      <c r="BW244" s="59"/>
      <c r="BX244" s="59"/>
      <c r="BY244" s="59"/>
      <c r="BZ244" s="59"/>
      <c r="CA244" s="59"/>
    </row>
    <row r="245" spans="1:79" s="17" customFormat="1" ht="31.5" x14ac:dyDescent="0.25">
      <c r="A245" s="27" t="s">
        <v>391</v>
      </c>
      <c r="B245" s="22" t="s">
        <v>486</v>
      </c>
      <c r="C245" s="28" t="s">
        <v>487</v>
      </c>
      <c r="D245" s="24" t="s">
        <v>34</v>
      </c>
      <c r="E245" s="24" t="s">
        <v>34</v>
      </c>
      <c r="F245" s="25" t="s">
        <v>34</v>
      </c>
      <c r="G245" s="25" t="s">
        <v>34</v>
      </c>
      <c r="H245" s="25" t="s">
        <v>34</v>
      </c>
      <c r="I245" s="25" t="s">
        <v>34</v>
      </c>
      <c r="J245" s="25" t="s">
        <v>34</v>
      </c>
      <c r="K245" s="25" t="s">
        <v>34</v>
      </c>
      <c r="L245" s="25" t="s">
        <v>34</v>
      </c>
      <c r="M245" s="25" t="s">
        <v>34</v>
      </c>
      <c r="N245" s="25" t="s">
        <v>34</v>
      </c>
      <c r="O245" s="25" t="s">
        <v>34</v>
      </c>
      <c r="P245" s="25" t="s">
        <v>34</v>
      </c>
      <c r="Q245" s="25" t="s">
        <v>34</v>
      </c>
      <c r="R245" s="25" t="s">
        <v>34</v>
      </c>
      <c r="S245" s="25" t="s">
        <v>34</v>
      </c>
      <c r="T245" s="25" t="s">
        <v>34</v>
      </c>
      <c r="U245" s="25" t="s">
        <v>34</v>
      </c>
      <c r="V245" s="25" t="s">
        <v>34</v>
      </c>
      <c r="W245" s="25" t="s">
        <v>34</v>
      </c>
      <c r="X245" s="25" t="s">
        <v>34</v>
      </c>
      <c r="Y245" s="25" t="s">
        <v>34</v>
      </c>
      <c r="Z245" s="25" t="s">
        <v>34</v>
      </c>
      <c r="AA245" s="25" t="s">
        <v>34</v>
      </c>
      <c r="AB245" s="25" t="s">
        <v>34</v>
      </c>
      <c r="AC245" s="24" t="s">
        <v>34</v>
      </c>
      <c r="AD245" s="24" t="s">
        <v>34</v>
      </c>
      <c r="AE245" s="24" t="s">
        <v>34</v>
      </c>
      <c r="AF245" s="24" t="s">
        <v>34</v>
      </c>
      <c r="AG245" s="24" t="s">
        <v>34</v>
      </c>
      <c r="AH245" s="24" t="s">
        <v>34</v>
      </c>
      <c r="AI245" s="25">
        <f t="shared" si="97"/>
        <v>0</v>
      </c>
      <c r="AJ245" s="25">
        <f t="shared" si="97"/>
        <v>0</v>
      </c>
      <c r="AK245" s="25">
        <f t="shared" si="97"/>
        <v>0</v>
      </c>
      <c r="AL245" s="25">
        <f t="shared" si="96"/>
        <v>0</v>
      </c>
      <c r="AM245" s="25">
        <f t="shared" si="96"/>
        <v>0</v>
      </c>
      <c r="AN245" s="25">
        <f t="shared" si="96"/>
        <v>0</v>
      </c>
      <c r="AO245" s="25">
        <v>0</v>
      </c>
      <c r="AP245" s="25">
        <v>0</v>
      </c>
      <c r="AQ245" s="25">
        <v>0</v>
      </c>
      <c r="AR245" s="25">
        <v>0</v>
      </c>
      <c r="AS245" s="25">
        <v>0</v>
      </c>
      <c r="AT245" s="25">
        <v>0</v>
      </c>
      <c r="AU245" s="25">
        <v>0</v>
      </c>
      <c r="AV245" s="25">
        <v>0</v>
      </c>
      <c r="AW245" s="25">
        <v>0</v>
      </c>
      <c r="AX245" s="25">
        <v>0</v>
      </c>
      <c r="AY245" s="25">
        <v>0</v>
      </c>
      <c r="AZ245" s="25">
        <v>0</v>
      </c>
      <c r="BA245" s="25">
        <v>0</v>
      </c>
      <c r="BB245" s="25">
        <v>0</v>
      </c>
      <c r="BC245" s="25">
        <v>0</v>
      </c>
      <c r="BD245" s="25">
        <v>0</v>
      </c>
      <c r="BE245" s="25">
        <v>0</v>
      </c>
      <c r="BF245" s="25">
        <v>0</v>
      </c>
      <c r="BG245" s="25">
        <v>0</v>
      </c>
      <c r="BH245" s="25">
        <v>0</v>
      </c>
      <c r="BI245" s="25">
        <v>0</v>
      </c>
      <c r="BJ245" s="25">
        <v>0</v>
      </c>
      <c r="BK245" s="25">
        <v>0</v>
      </c>
      <c r="BL245" s="25">
        <v>0</v>
      </c>
      <c r="BM245" s="25" t="s">
        <v>34</v>
      </c>
      <c r="BN245" s="25" t="s">
        <v>34</v>
      </c>
      <c r="BO245" s="25" t="s">
        <v>34</v>
      </c>
      <c r="BP245" s="25" t="s">
        <v>34</v>
      </c>
      <c r="BQ245" s="25" t="s">
        <v>34</v>
      </c>
      <c r="BR245" s="26" t="s">
        <v>488</v>
      </c>
      <c r="BS245" s="66"/>
      <c r="BT245" s="64"/>
      <c r="BU245" s="67"/>
      <c r="BV245" s="59"/>
      <c r="BW245" s="59"/>
      <c r="BX245" s="59"/>
      <c r="BY245" s="59"/>
      <c r="BZ245" s="59"/>
      <c r="CA245" s="59"/>
    </row>
    <row r="246" spans="1:79" s="17" customFormat="1" x14ac:dyDescent="0.25">
      <c r="A246" s="27" t="s">
        <v>391</v>
      </c>
      <c r="B246" s="22" t="s">
        <v>489</v>
      </c>
      <c r="C246" s="28" t="s">
        <v>490</v>
      </c>
      <c r="D246" s="24" t="s">
        <v>34</v>
      </c>
      <c r="E246" s="24">
        <f t="shared" ref="E246:J246" si="98">K246+Q246+W246+AC246</f>
        <v>0</v>
      </c>
      <c r="F246" s="25">
        <f t="shared" si="98"/>
        <v>0</v>
      </c>
      <c r="G246" s="25">
        <f t="shared" si="98"/>
        <v>0</v>
      </c>
      <c r="H246" s="25">
        <f t="shared" si="98"/>
        <v>0</v>
      </c>
      <c r="I246" s="25">
        <f t="shared" si="98"/>
        <v>0</v>
      </c>
      <c r="J246" s="25">
        <f t="shared" si="98"/>
        <v>0</v>
      </c>
      <c r="K246" s="25">
        <v>0</v>
      </c>
      <c r="L246" s="25">
        <v>0</v>
      </c>
      <c r="M246" s="25">
        <v>0</v>
      </c>
      <c r="N246" s="25">
        <v>0</v>
      </c>
      <c r="O246" s="25">
        <v>0</v>
      </c>
      <c r="P246" s="25">
        <v>0</v>
      </c>
      <c r="Q246" s="25">
        <v>0</v>
      </c>
      <c r="R246" s="25">
        <v>0</v>
      </c>
      <c r="S246" s="25">
        <v>0</v>
      </c>
      <c r="T246" s="25">
        <v>0</v>
      </c>
      <c r="U246" s="25">
        <v>0</v>
      </c>
      <c r="V246" s="25">
        <v>0</v>
      </c>
      <c r="W246" s="25">
        <v>0</v>
      </c>
      <c r="X246" s="25">
        <v>0</v>
      </c>
      <c r="Y246" s="25">
        <v>0</v>
      </c>
      <c r="Z246" s="25">
        <v>0</v>
      </c>
      <c r="AA246" s="25">
        <v>0</v>
      </c>
      <c r="AB246" s="25">
        <v>0</v>
      </c>
      <c r="AC246" s="24">
        <v>0</v>
      </c>
      <c r="AD246" s="24">
        <v>0</v>
      </c>
      <c r="AE246" s="24">
        <v>0</v>
      </c>
      <c r="AF246" s="24">
        <v>0</v>
      </c>
      <c r="AG246" s="24">
        <v>0</v>
      </c>
      <c r="AH246" s="24">
        <v>0</v>
      </c>
      <c r="AI246" s="25">
        <f t="shared" si="97"/>
        <v>0</v>
      </c>
      <c r="AJ246" s="25">
        <f t="shared" si="97"/>
        <v>0</v>
      </c>
      <c r="AK246" s="25">
        <f t="shared" si="97"/>
        <v>0</v>
      </c>
      <c r="AL246" s="25">
        <f t="shared" si="96"/>
        <v>0</v>
      </c>
      <c r="AM246" s="25">
        <f t="shared" si="96"/>
        <v>0</v>
      </c>
      <c r="AN246" s="25">
        <f t="shared" si="96"/>
        <v>0</v>
      </c>
      <c r="AO246" s="25">
        <v>0</v>
      </c>
      <c r="AP246" s="25">
        <v>0</v>
      </c>
      <c r="AQ246" s="25">
        <v>0</v>
      </c>
      <c r="AR246" s="25">
        <v>0</v>
      </c>
      <c r="AS246" s="25">
        <v>0</v>
      </c>
      <c r="AT246" s="25">
        <v>0</v>
      </c>
      <c r="AU246" s="25">
        <v>0</v>
      </c>
      <c r="AV246" s="25">
        <v>0</v>
      </c>
      <c r="AW246" s="25">
        <v>0</v>
      </c>
      <c r="AX246" s="25">
        <v>0</v>
      </c>
      <c r="AY246" s="25">
        <v>0</v>
      </c>
      <c r="AZ246" s="25">
        <v>0</v>
      </c>
      <c r="BA246" s="25">
        <v>0</v>
      </c>
      <c r="BB246" s="25">
        <v>0</v>
      </c>
      <c r="BC246" s="25">
        <v>0</v>
      </c>
      <c r="BD246" s="25">
        <v>0</v>
      </c>
      <c r="BE246" s="25">
        <v>0</v>
      </c>
      <c r="BF246" s="25">
        <v>0</v>
      </c>
      <c r="BG246" s="25">
        <v>0</v>
      </c>
      <c r="BH246" s="25">
        <v>0</v>
      </c>
      <c r="BI246" s="25">
        <v>0</v>
      </c>
      <c r="BJ246" s="25">
        <v>0</v>
      </c>
      <c r="BK246" s="25">
        <v>0</v>
      </c>
      <c r="BL246" s="25">
        <v>0</v>
      </c>
      <c r="BM246" s="25">
        <f>AI246-(K246+Q246+W246)</f>
        <v>0</v>
      </c>
      <c r="BN246" s="25">
        <f>AJ246-(L246+R246+X246)</f>
        <v>0</v>
      </c>
      <c r="BO246" s="25">
        <f>AK246-(M246+S246+Y246)</f>
        <v>0</v>
      </c>
      <c r="BP246" s="25">
        <f>AL246-(N246+T246+Z246)</f>
        <v>0</v>
      </c>
      <c r="BQ246" s="25">
        <f>AM246-(O246+U246+AA246)</f>
        <v>0</v>
      </c>
      <c r="BR246" s="26" t="s">
        <v>34</v>
      </c>
      <c r="BS246" s="66"/>
      <c r="BT246" s="64"/>
      <c r="BU246" s="67"/>
      <c r="BV246" s="59"/>
      <c r="BW246" s="59"/>
      <c r="BX246" s="59"/>
      <c r="BY246" s="59"/>
      <c r="BZ246" s="59"/>
      <c r="CA246" s="59"/>
    </row>
    <row r="247" spans="1:79" s="17" customFormat="1" ht="31.5" x14ac:dyDescent="0.25">
      <c r="A247" s="27" t="s">
        <v>391</v>
      </c>
      <c r="B247" s="22" t="s">
        <v>491</v>
      </c>
      <c r="C247" s="28" t="s">
        <v>492</v>
      </c>
      <c r="D247" s="24" t="s">
        <v>34</v>
      </c>
      <c r="E247" s="24" t="s">
        <v>34</v>
      </c>
      <c r="F247" s="25" t="s">
        <v>34</v>
      </c>
      <c r="G247" s="25" t="s">
        <v>34</v>
      </c>
      <c r="H247" s="25" t="s">
        <v>34</v>
      </c>
      <c r="I247" s="25" t="s">
        <v>34</v>
      </c>
      <c r="J247" s="25" t="s">
        <v>34</v>
      </c>
      <c r="K247" s="25" t="s">
        <v>34</v>
      </c>
      <c r="L247" s="25" t="s">
        <v>34</v>
      </c>
      <c r="M247" s="25" t="s">
        <v>34</v>
      </c>
      <c r="N247" s="25" t="s">
        <v>34</v>
      </c>
      <c r="O247" s="25" t="s">
        <v>34</v>
      </c>
      <c r="P247" s="25" t="s">
        <v>34</v>
      </c>
      <c r="Q247" s="25" t="s">
        <v>34</v>
      </c>
      <c r="R247" s="25" t="s">
        <v>34</v>
      </c>
      <c r="S247" s="25" t="s">
        <v>34</v>
      </c>
      <c r="T247" s="25" t="s">
        <v>34</v>
      </c>
      <c r="U247" s="25" t="s">
        <v>34</v>
      </c>
      <c r="V247" s="25" t="s">
        <v>34</v>
      </c>
      <c r="W247" s="25" t="s">
        <v>34</v>
      </c>
      <c r="X247" s="25" t="s">
        <v>34</v>
      </c>
      <c r="Y247" s="25" t="s">
        <v>34</v>
      </c>
      <c r="Z247" s="25" t="s">
        <v>34</v>
      </c>
      <c r="AA247" s="25" t="s">
        <v>34</v>
      </c>
      <c r="AB247" s="25" t="s">
        <v>34</v>
      </c>
      <c r="AC247" s="24" t="s">
        <v>34</v>
      </c>
      <c r="AD247" s="24" t="s">
        <v>34</v>
      </c>
      <c r="AE247" s="24" t="s">
        <v>34</v>
      </c>
      <c r="AF247" s="24" t="s">
        <v>34</v>
      </c>
      <c r="AG247" s="24" t="s">
        <v>34</v>
      </c>
      <c r="AH247" s="24" t="s">
        <v>34</v>
      </c>
      <c r="AI247" s="25">
        <f t="shared" si="97"/>
        <v>0</v>
      </c>
      <c r="AJ247" s="25">
        <f t="shared" si="97"/>
        <v>0</v>
      </c>
      <c r="AK247" s="25">
        <f t="shared" si="97"/>
        <v>0</v>
      </c>
      <c r="AL247" s="25">
        <f t="shared" si="96"/>
        <v>0</v>
      </c>
      <c r="AM247" s="25">
        <f t="shared" si="96"/>
        <v>0</v>
      </c>
      <c r="AN247" s="25">
        <f t="shared" si="96"/>
        <v>0</v>
      </c>
      <c r="AO247" s="25">
        <v>0</v>
      </c>
      <c r="AP247" s="25">
        <v>0</v>
      </c>
      <c r="AQ247" s="25">
        <v>0</v>
      </c>
      <c r="AR247" s="25">
        <v>0</v>
      </c>
      <c r="AS247" s="25">
        <v>0</v>
      </c>
      <c r="AT247" s="25">
        <v>0</v>
      </c>
      <c r="AU247" s="25">
        <v>0</v>
      </c>
      <c r="AV247" s="25">
        <v>0</v>
      </c>
      <c r="AW247" s="25">
        <v>0</v>
      </c>
      <c r="AX247" s="25">
        <v>0</v>
      </c>
      <c r="AY247" s="25">
        <v>0</v>
      </c>
      <c r="AZ247" s="25">
        <v>0</v>
      </c>
      <c r="BA247" s="25">
        <v>0</v>
      </c>
      <c r="BB247" s="25">
        <v>0</v>
      </c>
      <c r="BC247" s="25">
        <v>0</v>
      </c>
      <c r="BD247" s="25">
        <v>0</v>
      </c>
      <c r="BE247" s="25">
        <v>0</v>
      </c>
      <c r="BF247" s="25">
        <v>0</v>
      </c>
      <c r="BG247" s="25">
        <v>0</v>
      </c>
      <c r="BH247" s="25">
        <v>0</v>
      </c>
      <c r="BI247" s="25">
        <v>0</v>
      </c>
      <c r="BJ247" s="25">
        <v>0</v>
      </c>
      <c r="BK247" s="25">
        <v>0</v>
      </c>
      <c r="BL247" s="25">
        <v>0</v>
      </c>
      <c r="BM247" s="25" t="s">
        <v>34</v>
      </c>
      <c r="BN247" s="25" t="s">
        <v>34</v>
      </c>
      <c r="BO247" s="25" t="s">
        <v>34</v>
      </c>
      <c r="BP247" s="25" t="s">
        <v>34</v>
      </c>
      <c r="BQ247" s="25" t="s">
        <v>34</v>
      </c>
      <c r="BR247" s="26" t="s">
        <v>488</v>
      </c>
      <c r="BS247" s="66"/>
      <c r="BT247" s="64"/>
      <c r="BU247" s="67"/>
      <c r="BV247" s="59"/>
      <c r="BW247" s="59"/>
      <c r="BX247" s="59"/>
      <c r="BY247" s="59"/>
      <c r="BZ247" s="59"/>
      <c r="CA247" s="59"/>
    </row>
    <row r="248" spans="1:79" s="17" customFormat="1" ht="31.5" x14ac:dyDescent="0.25">
      <c r="A248" s="27" t="s">
        <v>391</v>
      </c>
      <c r="B248" s="22" t="s">
        <v>493</v>
      </c>
      <c r="C248" s="28" t="s">
        <v>494</v>
      </c>
      <c r="D248" s="24" t="s">
        <v>34</v>
      </c>
      <c r="E248" s="24">
        <f t="shared" ref="E248:J249" si="99">K248+Q248+W248+AC248</f>
        <v>0</v>
      </c>
      <c r="F248" s="25">
        <f t="shared" si="99"/>
        <v>0</v>
      </c>
      <c r="G248" s="25">
        <f t="shared" si="99"/>
        <v>0</v>
      </c>
      <c r="H248" s="25">
        <f t="shared" si="99"/>
        <v>0</v>
      </c>
      <c r="I248" s="25">
        <f t="shared" si="99"/>
        <v>0</v>
      </c>
      <c r="J248" s="25">
        <f t="shared" si="99"/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25">
        <v>0</v>
      </c>
      <c r="AB248" s="25">
        <v>0</v>
      </c>
      <c r="AC248" s="24">
        <v>0</v>
      </c>
      <c r="AD248" s="24">
        <v>0</v>
      </c>
      <c r="AE248" s="24">
        <v>0</v>
      </c>
      <c r="AF248" s="24">
        <v>0</v>
      </c>
      <c r="AG248" s="24">
        <v>0</v>
      </c>
      <c r="AH248" s="24">
        <v>0</v>
      </c>
      <c r="AI248" s="25">
        <f t="shared" si="97"/>
        <v>0</v>
      </c>
      <c r="AJ248" s="25">
        <f t="shared" si="97"/>
        <v>0</v>
      </c>
      <c r="AK248" s="25">
        <f t="shared" si="97"/>
        <v>0</v>
      </c>
      <c r="AL248" s="25">
        <f t="shared" si="96"/>
        <v>0</v>
      </c>
      <c r="AM248" s="25">
        <f t="shared" si="96"/>
        <v>0</v>
      </c>
      <c r="AN248" s="25">
        <f t="shared" si="96"/>
        <v>0</v>
      </c>
      <c r="AO248" s="25">
        <v>0</v>
      </c>
      <c r="AP248" s="25">
        <v>0</v>
      </c>
      <c r="AQ248" s="25">
        <v>0</v>
      </c>
      <c r="AR248" s="25">
        <v>0</v>
      </c>
      <c r="AS248" s="25">
        <v>0</v>
      </c>
      <c r="AT248" s="25">
        <v>0</v>
      </c>
      <c r="AU248" s="25">
        <v>0</v>
      </c>
      <c r="AV248" s="25">
        <v>0</v>
      </c>
      <c r="AW248" s="25">
        <v>0</v>
      </c>
      <c r="AX248" s="25">
        <v>0</v>
      </c>
      <c r="AY248" s="25">
        <v>0</v>
      </c>
      <c r="AZ248" s="25">
        <v>0</v>
      </c>
      <c r="BA248" s="25">
        <v>0</v>
      </c>
      <c r="BB248" s="25">
        <v>0</v>
      </c>
      <c r="BC248" s="25">
        <v>0</v>
      </c>
      <c r="BD248" s="25">
        <v>0</v>
      </c>
      <c r="BE248" s="25">
        <v>0</v>
      </c>
      <c r="BF248" s="25">
        <v>0</v>
      </c>
      <c r="BG248" s="25">
        <v>0</v>
      </c>
      <c r="BH248" s="25">
        <v>0</v>
      </c>
      <c r="BI248" s="25">
        <v>0</v>
      </c>
      <c r="BJ248" s="25">
        <v>0</v>
      </c>
      <c r="BK248" s="25">
        <v>0</v>
      </c>
      <c r="BL248" s="25">
        <v>0</v>
      </c>
      <c r="BM248" s="25">
        <f t="shared" ref="BM248:BQ249" si="100">AI248-(K248+Q248+W248)</f>
        <v>0</v>
      </c>
      <c r="BN248" s="25">
        <f t="shared" si="100"/>
        <v>0</v>
      </c>
      <c r="BO248" s="25">
        <f t="shared" si="100"/>
        <v>0</v>
      </c>
      <c r="BP248" s="25">
        <f t="shared" si="100"/>
        <v>0</v>
      </c>
      <c r="BQ248" s="25">
        <f t="shared" si="100"/>
        <v>0</v>
      </c>
      <c r="BR248" s="26" t="s">
        <v>34</v>
      </c>
      <c r="BS248" s="66"/>
      <c r="BT248" s="64"/>
      <c r="BU248" s="67"/>
      <c r="BV248" s="59"/>
      <c r="BW248" s="59"/>
      <c r="BX248" s="59"/>
      <c r="BY248" s="59"/>
      <c r="BZ248" s="59"/>
      <c r="CA248" s="59"/>
    </row>
    <row r="249" spans="1:79" s="17" customFormat="1" ht="47.25" x14ac:dyDescent="0.25">
      <c r="A249" s="27" t="s">
        <v>391</v>
      </c>
      <c r="B249" s="22" t="s">
        <v>495</v>
      </c>
      <c r="C249" s="28" t="s">
        <v>496</v>
      </c>
      <c r="D249" s="24" t="s">
        <v>34</v>
      </c>
      <c r="E249" s="24">
        <f t="shared" si="99"/>
        <v>0</v>
      </c>
      <c r="F249" s="25">
        <f t="shared" si="99"/>
        <v>0</v>
      </c>
      <c r="G249" s="25">
        <f t="shared" si="99"/>
        <v>0</v>
      </c>
      <c r="H249" s="25">
        <f t="shared" si="99"/>
        <v>0</v>
      </c>
      <c r="I249" s="25">
        <f t="shared" si="99"/>
        <v>0</v>
      </c>
      <c r="J249" s="25">
        <f t="shared" si="99"/>
        <v>0</v>
      </c>
      <c r="K249" s="25">
        <v>0</v>
      </c>
      <c r="L249" s="25">
        <v>0</v>
      </c>
      <c r="M249" s="25">
        <v>0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25">
        <v>0</v>
      </c>
      <c r="T249" s="25">
        <v>0</v>
      </c>
      <c r="U249" s="25">
        <v>0</v>
      </c>
      <c r="V249" s="25">
        <v>0</v>
      </c>
      <c r="W249" s="25">
        <v>0</v>
      </c>
      <c r="X249" s="25">
        <v>0</v>
      </c>
      <c r="Y249" s="25">
        <v>0</v>
      </c>
      <c r="Z249" s="25">
        <v>0</v>
      </c>
      <c r="AA249" s="25">
        <v>0</v>
      </c>
      <c r="AB249" s="25">
        <v>0</v>
      </c>
      <c r="AC249" s="24">
        <v>0</v>
      </c>
      <c r="AD249" s="24">
        <v>0</v>
      </c>
      <c r="AE249" s="24">
        <v>0</v>
      </c>
      <c r="AF249" s="24">
        <v>0</v>
      </c>
      <c r="AG249" s="24">
        <v>0</v>
      </c>
      <c r="AH249" s="24">
        <v>0</v>
      </c>
      <c r="AI249" s="25">
        <f t="shared" si="97"/>
        <v>0</v>
      </c>
      <c r="AJ249" s="25">
        <f t="shared" si="97"/>
        <v>0</v>
      </c>
      <c r="AK249" s="25">
        <f t="shared" si="97"/>
        <v>0</v>
      </c>
      <c r="AL249" s="25">
        <f t="shared" si="96"/>
        <v>0</v>
      </c>
      <c r="AM249" s="25">
        <f t="shared" si="96"/>
        <v>0</v>
      </c>
      <c r="AN249" s="25">
        <f t="shared" si="96"/>
        <v>0</v>
      </c>
      <c r="AO249" s="25">
        <v>0</v>
      </c>
      <c r="AP249" s="25">
        <v>0</v>
      </c>
      <c r="AQ249" s="25">
        <v>0</v>
      </c>
      <c r="AR249" s="25">
        <v>0</v>
      </c>
      <c r="AS249" s="25">
        <v>0</v>
      </c>
      <c r="AT249" s="25">
        <v>0</v>
      </c>
      <c r="AU249" s="25">
        <v>0</v>
      </c>
      <c r="AV249" s="25">
        <v>0</v>
      </c>
      <c r="AW249" s="25">
        <v>0</v>
      </c>
      <c r="AX249" s="25">
        <v>0</v>
      </c>
      <c r="AY249" s="25">
        <v>0</v>
      </c>
      <c r="AZ249" s="25">
        <v>0</v>
      </c>
      <c r="BA249" s="25">
        <v>0</v>
      </c>
      <c r="BB249" s="25">
        <v>0</v>
      </c>
      <c r="BC249" s="25">
        <v>0</v>
      </c>
      <c r="BD249" s="25">
        <v>0</v>
      </c>
      <c r="BE249" s="25">
        <v>0</v>
      </c>
      <c r="BF249" s="25">
        <v>0</v>
      </c>
      <c r="BG249" s="25">
        <v>0</v>
      </c>
      <c r="BH249" s="25">
        <v>0</v>
      </c>
      <c r="BI249" s="25">
        <v>0</v>
      </c>
      <c r="BJ249" s="25">
        <v>0</v>
      </c>
      <c r="BK249" s="25">
        <v>0</v>
      </c>
      <c r="BL249" s="25">
        <v>0</v>
      </c>
      <c r="BM249" s="25">
        <f t="shared" si="100"/>
        <v>0</v>
      </c>
      <c r="BN249" s="25">
        <f t="shared" si="100"/>
        <v>0</v>
      </c>
      <c r="BO249" s="25">
        <f t="shared" si="100"/>
        <v>0</v>
      </c>
      <c r="BP249" s="25">
        <f t="shared" si="100"/>
        <v>0</v>
      </c>
      <c r="BQ249" s="25">
        <f t="shared" si="100"/>
        <v>0</v>
      </c>
      <c r="BR249" s="26" t="s">
        <v>34</v>
      </c>
      <c r="BS249" s="66"/>
      <c r="BT249" s="64"/>
      <c r="BU249" s="67"/>
      <c r="BV249" s="59"/>
      <c r="BW249" s="59"/>
      <c r="BX249" s="59"/>
      <c r="BY249" s="59"/>
      <c r="BZ249" s="59"/>
      <c r="CA249" s="59"/>
    </row>
    <row r="250" spans="1:79" s="17" customFormat="1" ht="78.75" x14ac:dyDescent="0.25">
      <c r="A250" s="27" t="s">
        <v>391</v>
      </c>
      <c r="B250" s="22" t="s">
        <v>497</v>
      </c>
      <c r="C250" s="28" t="s">
        <v>498</v>
      </c>
      <c r="D250" s="24" t="s">
        <v>34</v>
      </c>
      <c r="E250" s="24" t="s">
        <v>34</v>
      </c>
      <c r="F250" s="25" t="s">
        <v>34</v>
      </c>
      <c r="G250" s="25" t="s">
        <v>34</v>
      </c>
      <c r="H250" s="25" t="s">
        <v>34</v>
      </c>
      <c r="I250" s="25" t="s">
        <v>34</v>
      </c>
      <c r="J250" s="25" t="s">
        <v>34</v>
      </c>
      <c r="K250" s="25" t="s">
        <v>34</v>
      </c>
      <c r="L250" s="25" t="s">
        <v>34</v>
      </c>
      <c r="M250" s="25" t="s">
        <v>34</v>
      </c>
      <c r="N250" s="25" t="s">
        <v>34</v>
      </c>
      <c r="O250" s="25" t="s">
        <v>34</v>
      </c>
      <c r="P250" s="25" t="s">
        <v>34</v>
      </c>
      <c r="Q250" s="25" t="s">
        <v>34</v>
      </c>
      <c r="R250" s="25" t="s">
        <v>34</v>
      </c>
      <c r="S250" s="25" t="s">
        <v>34</v>
      </c>
      <c r="T250" s="25" t="s">
        <v>34</v>
      </c>
      <c r="U250" s="25" t="s">
        <v>34</v>
      </c>
      <c r="V250" s="25" t="s">
        <v>34</v>
      </c>
      <c r="W250" s="25" t="s">
        <v>34</v>
      </c>
      <c r="X250" s="25" t="s">
        <v>34</v>
      </c>
      <c r="Y250" s="25" t="s">
        <v>34</v>
      </c>
      <c r="Z250" s="25" t="s">
        <v>34</v>
      </c>
      <c r="AA250" s="25" t="s">
        <v>34</v>
      </c>
      <c r="AB250" s="25" t="s">
        <v>34</v>
      </c>
      <c r="AC250" s="24" t="s">
        <v>34</v>
      </c>
      <c r="AD250" s="24" t="s">
        <v>34</v>
      </c>
      <c r="AE250" s="24" t="s">
        <v>34</v>
      </c>
      <c r="AF250" s="24" t="s">
        <v>34</v>
      </c>
      <c r="AG250" s="24" t="s">
        <v>34</v>
      </c>
      <c r="AH250" s="24" t="s">
        <v>34</v>
      </c>
      <c r="AI250" s="25">
        <f t="shared" si="97"/>
        <v>0</v>
      </c>
      <c r="AJ250" s="25">
        <f t="shared" si="97"/>
        <v>0</v>
      </c>
      <c r="AK250" s="25">
        <f t="shared" si="97"/>
        <v>0</v>
      </c>
      <c r="AL250" s="25">
        <f t="shared" si="96"/>
        <v>0</v>
      </c>
      <c r="AM250" s="25">
        <f t="shared" si="96"/>
        <v>0</v>
      </c>
      <c r="AN250" s="25">
        <f t="shared" si="96"/>
        <v>0</v>
      </c>
      <c r="AO250" s="25">
        <v>0</v>
      </c>
      <c r="AP250" s="25">
        <v>0</v>
      </c>
      <c r="AQ250" s="25">
        <v>0</v>
      </c>
      <c r="AR250" s="25">
        <v>0</v>
      </c>
      <c r="AS250" s="25">
        <v>0</v>
      </c>
      <c r="AT250" s="25">
        <v>0</v>
      </c>
      <c r="AU250" s="25">
        <v>0</v>
      </c>
      <c r="AV250" s="25">
        <v>0</v>
      </c>
      <c r="AW250" s="25">
        <v>0</v>
      </c>
      <c r="AX250" s="25">
        <v>0</v>
      </c>
      <c r="AY250" s="25">
        <v>0</v>
      </c>
      <c r="AZ250" s="25">
        <v>0</v>
      </c>
      <c r="BA250" s="25">
        <v>0</v>
      </c>
      <c r="BB250" s="25">
        <v>0</v>
      </c>
      <c r="BC250" s="25">
        <v>0</v>
      </c>
      <c r="BD250" s="25">
        <v>0</v>
      </c>
      <c r="BE250" s="25">
        <v>0</v>
      </c>
      <c r="BF250" s="25">
        <v>0</v>
      </c>
      <c r="BG250" s="25">
        <v>0</v>
      </c>
      <c r="BH250" s="25">
        <v>0</v>
      </c>
      <c r="BI250" s="25">
        <v>0</v>
      </c>
      <c r="BJ250" s="25">
        <v>0</v>
      </c>
      <c r="BK250" s="25">
        <v>0</v>
      </c>
      <c r="BL250" s="25">
        <v>0</v>
      </c>
      <c r="BM250" s="25" t="s">
        <v>34</v>
      </c>
      <c r="BN250" s="25" t="s">
        <v>34</v>
      </c>
      <c r="BO250" s="25" t="s">
        <v>34</v>
      </c>
      <c r="BP250" s="25" t="s">
        <v>34</v>
      </c>
      <c r="BQ250" s="25" t="s">
        <v>34</v>
      </c>
      <c r="BR250" s="26" t="s">
        <v>499</v>
      </c>
      <c r="BS250" s="66"/>
      <c r="BT250" s="64"/>
      <c r="BU250" s="67"/>
      <c r="BV250" s="59"/>
      <c r="BW250" s="59"/>
      <c r="BX250" s="59"/>
      <c r="BY250" s="59"/>
      <c r="BZ250" s="59"/>
      <c r="CA250" s="59"/>
    </row>
    <row r="251" spans="1:79" s="17" customFormat="1" x14ac:dyDescent="0.25">
      <c r="A251" s="27" t="s">
        <v>391</v>
      </c>
      <c r="B251" s="22" t="s">
        <v>500</v>
      </c>
      <c r="C251" s="28" t="s">
        <v>501</v>
      </c>
      <c r="D251" s="24" t="s">
        <v>34</v>
      </c>
      <c r="E251" s="24">
        <f t="shared" ref="E251:J282" si="101">K251+Q251+W251+AC251</f>
        <v>0</v>
      </c>
      <c r="F251" s="25">
        <f t="shared" si="101"/>
        <v>0</v>
      </c>
      <c r="G251" s="25">
        <f t="shared" si="101"/>
        <v>0</v>
      </c>
      <c r="H251" s="25">
        <f t="shared" si="101"/>
        <v>0</v>
      </c>
      <c r="I251" s="25">
        <f t="shared" si="101"/>
        <v>0</v>
      </c>
      <c r="J251" s="25">
        <f t="shared" si="101"/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>
        <v>0</v>
      </c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4">
        <v>0</v>
      </c>
      <c r="AD251" s="24">
        <v>0</v>
      </c>
      <c r="AE251" s="24">
        <v>0</v>
      </c>
      <c r="AF251" s="24">
        <v>0</v>
      </c>
      <c r="AG251" s="24">
        <v>0</v>
      </c>
      <c r="AH251" s="24">
        <v>0</v>
      </c>
      <c r="AI251" s="25">
        <f t="shared" si="97"/>
        <v>0</v>
      </c>
      <c r="AJ251" s="25">
        <f t="shared" si="97"/>
        <v>0</v>
      </c>
      <c r="AK251" s="25">
        <f t="shared" si="97"/>
        <v>0</v>
      </c>
      <c r="AL251" s="25">
        <f t="shared" si="96"/>
        <v>0</v>
      </c>
      <c r="AM251" s="25">
        <f t="shared" si="96"/>
        <v>0</v>
      </c>
      <c r="AN251" s="25">
        <f t="shared" si="96"/>
        <v>0</v>
      </c>
      <c r="AO251" s="25">
        <v>0</v>
      </c>
      <c r="AP251" s="25">
        <v>0</v>
      </c>
      <c r="AQ251" s="25">
        <v>0</v>
      </c>
      <c r="AR251" s="25">
        <v>0</v>
      </c>
      <c r="AS251" s="25">
        <v>0</v>
      </c>
      <c r="AT251" s="25">
        <v>0</v>
      </c>
      <c r="AU251" s="25">
        <v>0</v>
      </c>
      <c r="AV251" s="25">
        <v>0</v>
      </c>
      <c r="AW251" s="25">
        <v>0</v>
      </c>
      <c r="AX251" s="25">
        <v>0</v>
      </c>
      <c r="AY251" s="25">
        <v>0</v>
      </c>
      <c r="AZ251" s="25">
        <v>0</v>
      </c>
      <c r="BA251" s="25">
        <v>0</v>
      </c>
      <c r="BB251" s="25">
        <v>0</v>
      </c>
      <c r="BC251" s="25">
        <v>0</v>
      </c>
      <c r="BD251" s="25">
        <v>0</v>
      </c>
      <c r="BE251" s="25">
        <v>0</v>
      </c>
      <c r="BF251" s="25">
        <v>0</v>
      </c>
      <c r="BG251" s="25">
        <v>0</v>
      </c>
      <c r="BH251" s="25">
        <v>0</v>
      </c>
      <c r="BI251" s="25">
        <v>0</v>
      </c>
      <c r="BJ251" s="25">
        <v>0</v>
      </c>
      <c r="BK251" s="25">
        <v>0</v>
      </c>
      <c r="BL251" s="25">
        <v>0</v>
      </c>
      <c r="BM251" s="25">
        <f t="shared" ref="BM251:BQ282" si="102">AI251-(K251+Q251+W251)</f>
        <v>0</v>
      </c>
      <c r="BN251" s="25">
        <f t="shared" si="102"/>
        <v>0</v>
      </c>
      <c r="BO251" s="25">
        <f t="shared" si="102"/>
        <v>0</v>
      </c>
      <c r="BP251" s="25">
        <f t="shared" si="102"/>
        <v>0</v>
      </c>
      <c r="BQ251" s="25">
        <f t="shared" si="102"/>
        <v>0</v>
      </c>
      <c r="BR251" s="26" t="s">
        <v>34</v>
      </c>
      <c r="BS251" s="66"/>
      <c r="BT251" s="64"/>
      <c r="BU251" s="67"/>
      <c r="BV251" s="59"/>
      <c r="BW251" s="59"/>
      <c r="BX251" s="59"/>
      <c r="BY251" s="59"/>
      <c r="BZ251" s="59"/>
      <c r="CA251" s="59"/>
    </row>
    <row r="252" spans="1:79" s="17" customFormat="1" ht="31.5" x14ac:dyDescent="0.25">
      <c r="A252" s="27" t="s">
        <v>391</v>
      </c>
      <c r="B252" s="22" t="s">
        <v>502</v>
      </c>
      <c r="C252" s="28" t="s">
        <v>503</v>
      </c>
      <c r="D252" s="24" t="s">
        <v>34</v>
      </c>
      <c r="E252" s="24">
        <f t="shared" si="101"/>
        <v>0</v>
      </c>
      <c r="F252" s="25">
        <f t="shared" si="101"/>
        <v>0</v>
      </c>
      <c r="G252" s="25">
        <f t="shared" si="101"/>
        <v>0</v>
      </c>
      <c r="H252" s="25">
        <f t="shared" si="101"/>
        <v>0</v>
      </c>
      <c r="I252" s="25">
        <f t="shared" si="101"/>
        <v>0</v>
      </c>
      <c r="J252" s="25">
        <f t="shared" si="101"/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>
        <v>0</v>
      </c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4">
        <v>0</v>
      </c>
      <c r="AD252" s="24">
        <v>0</v>
      </c>
      <c r="AE252" s="24">
        <v>0</v>
      </c>
      <c r="AF252" s="24">
        <v>0</v>
      </c>
      <c r="AG252" s="24">
        <v>0</v>
      </c>
      <c r="AH252" s="24">
        <v>0</v>
      </c>
      <c r="AI252" s="25">
        <f t="shared" si="97"/>
        <v>0</v>
      </c>
      <c r="AJ252" s="25">
        <f t="shared" si="97"/>
        <v>0</v>
      </c>
      <c r="AK252" s="25">
        <f t="shared" si="97"/>
        <v>0</v>
      </c>
      <c r="AL252" s="25">
        <f t="shared" si="96"/>
        <v>0</v>
      </c>
      <c r="AM252" s="25">
        <f t="shared" si="96"/>
        <v>0</v>
      </c>
      <c r="AN252" s="25">
        <f t="shared" si="96"/>
        <v>0</v>
      </c>
      <c r="AO252" s="25">
        <v>0</v>
      </c>
      <c r="AP252" s="25">
        <v>0</v>
      </c>
      <c r="AQ252" s="25">
        <v>0</v>
      </c>
      <c r="AR252" s="25">
        <v>0</v>
      </c>
      <c r="AS252" s="25">
        <v>0</v>
      </c>
      <c r="AT252" s="25">
        <v>0</v>
      </c>
      <c r="AU252" s="25">
        <v>0</v>
      </c>
      <c r="AV252" s="25">
        <v>0</v>
      </c>
      <c r="AW252" s="25">
        <v>0</v>
      </c>
      <c r="AX252" s="25">
        <v>0</v>
      </c>
      <c r="AY252" s="25">
        <v>0</v>
      </c>
      <c r="AZ252" s="25">
        <v>0</v>
      </c>
      <c r="BA252" s="25">
        <v>0</v>
      </c>
      <c r="BB252" s="25">
        <v>0</v>
      </c>
      <c r="BC252" s="25">
        <v>0</v>
      </c>
      <c r="BD252" s="25">
        <v>0</v>
      </c>
      <c r="BE252" s="25">
        <v>0</v>
      </c>
      <c r="BF252" s="25">
        <v>0</v>
      </c>
      <c r="BG252" s="25">
        <v>0</v>
      </c>
      <c r="BH252" s="25">
        <v>0</v>
      </c>
      <c r="BI252" s="25">
        <v>0</v>
      </c>
      <c r="BJ252" s="25">
        <v>0</v>
      </c>
      <c r="BK252" s="25">
        <v>0</v>
      </c>
      <c r="BL252" s="25">
        <v>0</v>
      </c>
      <c r="BM252" s="25">
        <f t="shared" si="102"/>
        <v>0</v>
      </c>
      <c r="BN252" s="25">
        <f t="shared" si="102"/>
        <v>0</v>
      </c>
      <c r="BO252" s="25">
        <f t="shared" si="102"/>
        <v>0</v>
      </c>
      <c r="BP252" s="25">
        <f t="shared" si="102"/>
        <v>0</v>
      </c>
      <c r="BQ252" s="25">
        <f t="shared" si="102"/>
        <v>0</v>
      </c>
      <c r="BR252" s="26" t="s">
        <v>34</v>
      </c>
      <c r="BS252" s="66"/>
      <c r="BT252" s="64"/>
      <c r="BU252" s="67"/>
      <c r="BV252" s="59"/>
      <c r="BW252" s="59"/>
      <c r="BX252" s="59"/>
      <c r="BY252" s="59"/>
      <c r="BZ252" s="59"/>
      <c r="CA252" s="59"/>
    </row>
    <row r="253" spans="1:79" s="17" customFormat="1" ht="31.5" x14ac:dyDescent="0.25">
      <c r="A253" s="27" t="s">
        <v>391</v>
      </c>
      <c r="B253" s="22" t="s">
        <v>504</v>
      </c>
      <c r="C253" s="28" t="s">
        <v>505</v>
      </c>
      <c r="D253" s="24" t="s">
        <v>34</v>
      </c>
      <c r="E253" s="24">
        <f t="shared" si="101"/>
        <v>0</v>
      </c>
      <c r="F253" s="25">
        <f t="shared" si="101"/>
        <v>0</v>
      </c>
      <c r="G253" s="25">
        <f t="shared" si="101"/>
        <v>0</v>
      </c>
      <c r="H253" s="25">
        <f t="shared" si="101"/>
        <v>0</v>
      </c>
      <c r="I253" s="25">
        <f t="shared" si="101"/>
        <v>0</v>
      </c>
      <c r="J253" s="25">
        <f t="shared" si="101"/>
        <v>0</v>
      </c>
      <c r="K253" s="25">
        <v>0</v>
      </c>
      <c r="L253" s="25">
        <v>0</v>
      </c>
      <c r="M253" s="25">
        <v>0</v>
      </c>
      <c r="N253" s="25">
        <v>0</v>
      </c>
      <c r="O253" s="25">
        <v>0</v>
      </c>
      <c r="P253" s="25">
        <v>0</v>
      </c>
      <c r="Q253" s="25">
        <v>0</v>
      </c>
      <c r="R253" s="25">
        <v>0</v>
      </c>
      <c r="S253" s="25">
        <v>0</v>
      </c>
      <c r="T253" s="25">
        <v>0</v>
      </c>
      <c r="U253" s="25">
        <v>0</v>
      </c>
      <c r="V253" s="25">
        <v>0</v>
      </c>
      <c r="W253" s="25">
        <v>0</v>
      </c>
      <c r="X253" s="25">
        <v>0</v>
      </c>
      <c r="Y253" s="25">
        <v>0</v>
      </c>
      <c r="Z253" s="25">
        <v>0</v>
      </c>
      <c r="AA253" s="25">
        <v>0</v>
      </c>
      <c r="AB253" s="25">
        <v>0</v>
      </c>
      <c r="AC253" s="24">
        <v>0</v>
      </c>
      <c r="AD253" s="24">
        <v>0</v>
      </c>
      <c r="AE253" s="24">
        <v>0</v>
      </c>
      <c r="AF253" s="24">
        <v>0</v>
      </c>
      <c r="AG253" s="24">
        <v>0</v>
      </c>
      <c r="AH253" s="24">
        <v>0</v>
      </c>
      <c r="AI253" s="25">
        <f t="shared" si="97"/>
        <v>0</v>
      </c>
      <c r="AJ253" s="25">
        <f t="shared" si="97"/>
        <v>0</v>
      </c>
      <c r="AK253" s="25">
        <f t="shared" si="97"/>
        <v>0</v>
      </c>
      <c r="AL253" s="25">
        <f t="shared" si="96"/>
        <v>0</v>
      </c>
      <c r="AM253" s="25">
        <f t="shared" si="96"/>
        <v>0</v>
      </c>
      <c r="AN253" s="25">
        <f t="shared" si="96"/>
        <v>0</v>
      </c>
      <c r="AO253" s="25">
        <v>0</v>
      </c>
      <c r="AP253" s="25">
        <v>0</v>
      </c>
      <c r="AQ253" s="25">
        <v>0</v>
      </c>
      <c r="AR253" s="25">
        <v>0</v>
      </c>
      <c r="AS253" s="25">
        <v>0</v>
      </c>
      <c r="AT253" s="25">
        <v>0</v>
      </c>
      <c r="AU253" s="25">
        <v>0</v>
      </c>
      <c r="AV253" s="25">
        <v>0</v>
      </c>
      <c r="AW253" s="25">
        <v>0</v>
      </c>
      <c r="AX253" s="25">
        <v>0</v>
      </c>
      <c r="AY253" s="25">
        <v>0</v>
      </c>
      <c r="AZ253" s="25">
        <v>0</v>
      </c>
      <c r="BA253" s="25">
        <v>0</v>
      </c>
      <c r="BB253" s="25">
        <v>0</v>
      </c>
      <c r="BC253" s="25">
        <v>0</v>
      </c>
      <c r="BD253" s="25">
        <v>0</v>
      </c>
      <c r="BE253" s="25">
        <v>0</v>
      </c>
      <c r="BF253" s="25">
        <v>0</v>
      </c>
      <c r="BG253" s="25">
        <v>0</v>
      </c>
      <c r="BH253" s="25">
        <v>0</v>
      </c>
      <c r="BI253" s="25">
        <v>0</v>
      </c>
      <c r="BJ253" s="25">
        <v>0</v>
      </c>
      <c r="BK253" s="25">
        <v>0</v>
      </c>
      <c r="BL253" s="25">
        <v>0</v>
      </c>
      <c r="BM253" s="25">
        <f t="shared" si="102"/>
        <v>0</v>
      </c>
      <c r="BN253" s="25">
        <f t="shared" si="102"/>
        <v>0</v>
      </c>
      <c r="BO253" s="25">
        <f t="shared" si="102"/>
        <v>0</v>
      </c>
      <c r="BP253" s="25">
        <f t="shared" si="102"/>
        <v>0</v>
      </c>
      <c r="BQ253" s="25">
        <f t="shared" si="102"/>
        <v>0</v>
      </c>
      <c r="BR253" s="26" t="s">
        <v>34</v>
      </c>
      <c r="BS253" s="66"/>
      <c r="BT253" s="64"/>
      <c r="BU253" s="67"/>
      <c r="BV253" s="59"/>
      <c r="BW253" s="59"/>
      <c r="BX253" s="59"/>
      <c r="BY253" s="59"/>
      <c r="BZ253" s="59"/>
      <c r="CA253" s="59"/>
    </row>
    <row r="254" spans="1:79" s="17" customFormat="1" ht="31.5" x14ac:dyDescent="0.25">
      <c r="A254" s="27" t="s">
        <v>391</v>
      </c>
      <c r="B254" s="22" t="s">
        <v>506</v>
      </c>
      <c r="C254" s="28" t="s">
        <v>507</v>
      </c>
      <c r="D254" s="24" t="s">
        <v>34</v>
      </c>
      <c r="E254" s="24">
        <f t="shared" si="101"/>
        <v>0</v>
      </c>
      <c r="F254" s="25">
        <f t="shared" si="101"/>
        <v>0</v>
      </c>
      <c r="G254" s="25">
        <f t="shared" si="101"/>
        <v>0</v>
      </c>
      <c r="H254" s="25">
        <f t="shared" si="101"/>
        <v>0</v>
      </c>
      <c r="I254" s="25">
        <f t="shared" si="101"/>
        <v>0</v>
      </c>
      <c r="J254" s="25">
        <f t="shared" si="101"/>
        <v>0</v>
      </c>
      <c r="K254" s="25">
        <v>0</v>
      </c>
      <c r="L254" s="25">
        <v>0</v>
      </c>
      <c r="M254" s="25">
        <v>0</v>
      </c>
      <c r="N254" s="25">
        <v>0</v>
      </c>
      <c r="O254" s="25">
        <v>0</v>
      </c>
      <c r="P254" s="25">
        <v>0</v>
      </c>
      <c r="Q254" s="25">
        <v>0</v>
      </c>
      <c r="R254" s="25">
        <v>0</v>
      </c>
      <c r="S254" s="25">
        <v>0</v>
      </c>
      <c r="T254" s="25">
        <v>0</v>
      </c>
      <c r="U254" s="25">
        <v>0</v>
      </c>
      <c r="V254" s="25">
        <v>0</v>
      </c>
      <c r="W254" s="25">
        <v>0</v>
      </c>
      <c r="X254" s="25">
        <v>0</v>
      </c>
      <c r="Y254" s="25">
        <v>0</v>
      </c>
      <c r="Z254" s="25">
        <v>0</v>
      </c>
      <c r="AA254" s="25">
        <v>0</v>
      </c>
      <c r="AB254" s="25">
        <v>0</v>
      </c>
      <c r="AC254" s="24">
        <v>0</v>
      </c>
      <c r="AD254" s="24">
        <v>0</v>
      </c>
      <c r="AE254" s="24">
        <v>0</v>
      </c>
      <c r="AF254" s="24">
        <v>0</v>
      </c>
      <c r="AG254" s="24">
        <v>0</v>
      </c>
      <c r="AH254" s="24">
        <v>0</v>
      </c>
      <c r="AI254" s="25">
        <f t="shared" si="97"/>
        <v>0</v>
      </c>
      <c r="AJ254" s="25">
        <f t="shared" si="97"/>
        <v>0</v>
      </c>
      <c r="AK254" s="25">
        <f t="shared" si="97"/>
        <v>0</v>
      </c>
      <c r="AL254" s="25">
        <f t="shared" si="96"/>
        <v>0</v>
      </c>
      <c r="AM254" s="25">
        <f t="shared" si="96"/>
        <v>0</v>
      </c>
      <c r="AN254" s="25">
        <f t="shared" si="96"/>
        <v>0</v>
      </c>
      <c r="AO254" s="25">
        <v>0</v>
      </c>
      <c r="AP254" s="25">
        <v>0</v>
      </c>
      <c r="AQ254" s="25">
        <v>0</v>
      </c>
      <c r="AR254" s="25">
        <v>0</v>
      </c>
      <c r="AS254" s="25">
        <v>0</v>
      </c>
      <c r="AT254" s="25">
        <v>0</v>
      </c>
      <c r="AU254" s="25">
        <v>0</v>
      </c>
      <c r="AV254" s="25">
        <v>0</v>
      </c>
      <c r="AW254" s="25">
        <v>0</v>
      </c>
      <c r="AX254" s="25">
        <v>0</v>
      </c>
      <c r="AY254" s="25">
        <v>0</v>
      </c>
      <c r="AZ254" s="25">
        <v>0</v>
      </c>
      <c r="BA254" s="25">
        <v>0</v>
      </c>
      <c r="BB254" s="25">
        <v>0</v>
      </c>
      <c r="BC254" s="25">
        <v>0</v>
      </c>
      <c r="BD254" s="25">
        <v>0</v>
      </c>
      <c r="BE254" s="25">
        <v>0</v>
      </c>
      <c r="BF254" s="25">
        <v>0</v>
      </c>
      <c r="BG254" s="25">
        <v>0</v>
      </c>
      <c r="BH254" s="25">
        <v>0</v>
      </c>
      <c r="BI254" s="25">
        <v>0</v>
      </c>
      <c r="BJ254" s="25">
        <v>0</v>
      </c>
      <c r="BK254" s="25">
        <v>0</v>
      </c>
      <c r="BL254" s="25">
        <v>0</v>
      </c>
      <c r="BM254" s="25">
        <f t="shared" si="102"/>
        <v>0</v>
      </c>
      <c r="BN254" s="25">
        <f t="shared" si="102"/>
        <v>0</v>
      </c>
      <c r="BO254" s="25">
        <f t="shared" si="102"/>
        <v>0</v>
      </c>
      <c r="BP254" s="25">
        <f t="shared" si="102"/>
        <v>0</v>
      </c>
      <c r="BQ254" s="25">
        <f t="shared" si="102"/>
        <v>0</v>
      </c>
      <c r="BR254" s="26" t="s">
        <v>34</v>
      </c>
      <c r="BS254" s="66"/>
      <c r="BT254" s="64"/>
      <c r="BU254" s="67"/>
      <c r="BV254" s="59"/>
      <c r="BW254" s="59"/>
      <c r="BX254" s="59"/>
      <c r="BY254" s="59"/>
      <c r="BZ254" s="59"/>
      <c r="CA254" s="59"/>
    </row>
    <row r="255" spans="1:79" s="17" customFormat="1" x14ac:dyDescent="0.25">
      <c r="A255" s="27" t="s">
        <v>391</v>
      </c>
      <c r="B255" s="22" t="s">
        <v>508</v>
      </c>
      <c r="C255" s="28" t="s">
        <v>509</v>
      </c>
      <c r="D255" s="24" t="s">
        <v>34</v>
      </c>
      <c r="E255" s="24">
        <f t="shared" si="101"/>
        <v>0</v>
      </c>
      <c r="F255" s="25">
        <f t="shared" si="101"/>
        <v>0</v>
      </c>
      <c r="G255" s="25">
        <f t="shared" si="101"/>
        <v>0</v>
      </c>
      <c r="H255" s="25">
        <f t="shared" si="101"/>
        <v>0</v>
      </c>
      <c r="I255" s="25">
        <f t="shared" si="101"/>
        <v>0</v>
      </c>
      <c r="J255" s="25">
        <f t="shared" si="101"/>
        <v>0</v>
      </c>
      <c r="K255" s="25">
        <v>0</v>
      </c>
      <c r="L255" s="25">
        <v>0</v>
      </c>
      <c r="M255" s="25">
        <v>0</v>
      </c>
      <c r="N255" s="25">
        <v>0</v>
      </c>
      <c r="O255" s="25">
        <v>0</v>
      </c>
      <c r="P255" s="25">
        <v>0</v>
      </c>
      <c r="Q255" s="25">
        <v>0</v>
      </c>
      <c r="R255" s="25">
        <v>0</v>
      </c>
      <c r="S255" s="25">
        <v>0</v>
      </c>
      <c r="T255" s="25">
        <v>0</v>
      </c>
      <c r="U255" s="25">
        <v>0</v>
      </c>
      <c r="V255" s="25">
        <v>0</v>
      </c>
      <c r="W255" s="25">
        <v>0</v>
      </c>
      <c r="X255" s="25">
        <v>0</v>
      </c>
      <c r="Y255" s="25">
        <v>0</v>
      </c>
      <c r="Z255" s="25">
        <v>0</v>
      </c>
      <c r="AA255" s="25">
        <v>0</v>
      </c>
      <c r="AB255" s="25">
        <v>0</v>
      </c>
      <c r="AC255" s="24">
        <v>0</v>
      </c>
      <c r="AD255" s="24">
        <v>0</v>
      </c>
      <c r="AE255" s="24">
        <v>0</v>
      </c>
      <c r="AF255" s="24">
        <v>0</v>
      </c>
      <c r="AG255" s="24">
        <v>0</v>
      </c>
      <c r="AH255" s="24">
        <v>0</v>
      </c>
      <c r="AI255" s="25">
        <f t="shared" si="97"/>
        <v>0</v>
      </c>
      <c r="AJ255" s="25">
        <f t="shared" si="97"/>
        <v>0</v>
      </c>
      <c r="AK255" s="25">
        <f t="shared" si="97"/>
        <v>0</v>
      </c>
      <c r="AL255" s="25">
        <f t="shared" si="96"/>
        <v>0</v>
      </c>
      <c r="AM255" s="25">
        <f t="shared" si="96"/>
        <v>0</v>
      </c>
      <c r="AN255" s="25">
        <f t="shared" si="96"/>
        <v>0</v>
      </c>
      <c r="AO255" s="25">
        <v>0</v>
      </c>
      <c r="AP255" s="25">
        <v>0</v>
      </c>
      <c r="AQ255" s="25">
        <v>0</v>
      </c>
      <c r="AR255" s="25">
        <v>0</v>
      </c>
      <c r="AS255" s="25">
        <v>0</v>
      </c>
      <c r="AT255" s="25">
        <v>0</v>
      </c>
      <c r="AU255" s="25">
        <v>0</v>
      </c>
      <c r="AV255" s="25">
        <v>0</v>
      </c>
      <c r="AW255" s="25">
        <v>0</v>
      </c>
      <c r="AX255" s="25">
        <v>0</v>
      </c>
      <c r="AY255" s="25">
        <v>0</v>
      </c>
      <c r="AZ255" s="25">
        <v>0</v>
      </c>
      <c r="BA255" s="25">
        <v>0</v>
      </c>
      <c r="BB255" s="25">
        <v>0</v>
      </c>
      <c r="BC255" s="25">
        <v>0</v>
      </c>
      <c r="BD255" s="25">
        <v>0</v>
      </c>
      <c r="BE255" s="25">
        <v>0</v>
      </c>
      <c r="BF255" s="25">
        <v>0</v>
      </c>
      <c r="BG255" s="25">
        <v>0</v>
      </c>
      <c r="BH255" s="25">
        <v>0</v>
      </c>
      <c r="BI255" s="25">
        <v>0</v>
      </c>
      <c r="BJ255" s="25">
        <v>0</v>
      </c>
      <c r="BK255" s="25">
        <v>0</v>
      </c>
      <c r="BL255" s="25">
        <v>0</v>
      </c>
      <c r="BM255" s="25">
        <f t="shared" si="102"/>
        <v>0</v>
      </c>
      <c r="BN255" s="25">
        <f t="shared" si="102"/>
        <v>0</v>
      </c>
      <c r="BO255" s="25">
        <f t="shared" si="102"/>
        <v>0</v>
      </c>
      <c r="BP255" s="25">
        <f t="shared" si="102"/>
        <v>0</v>
      </c>
      <c r="BQ255" s="25">
        <f t="shared" si="102"/>
        <v>0</v>
      </c>
      <c r="BR255" s="26" t="s">
        <v>34</v>
      </c>
      <c r="BS255" s="66"/>
      <c r="BT255" s="64"/>
      <c r="BU255" s="67"/>
      <c r="BV255" s="59"/>
      <c r="BW255" s="59"/>
      <c r="BX255" s="59"/>
      <c r="BY255" s="59"/>
      <c r="BZ255" s="59"/>
      <c r="CA255" s="59"/>
    </row>
    <row r="256" spans="1:79" s="17" customFormat="1" ht="31.5" x14ac:dyDescent="0.25">
      <c r="A256" s="27" t="s">
        <v>391</v>
      </c>
      <c r="B256" s="22" t="s">
        <v>510</v>
      </c>
      <c r="C256" s="28" t="s">
        <v>511</v>
      </c>
      <c r="D256" s="24" t="s">
        <v>34</v>
      </c>
      <c r="E256" s="24">
        <f t="shared" si="101"/>
        <v>0</v>
      </c>
      <c r="F256" s="25">
        <f t="shared" si="101"/>
        <v>0</v>
      </c>
      <c r="G256" s="25">
        <f t="shared" si="101"/>
        <v>0</v>
      </c>
      <c r="H256" s="25">
        <f t="shared" si="101"/>
        <v>0</v>
      </c>
      <c r="I256" s="25">
        <f t="shared" si="101"/>
        <v>0</v>
      </c>
      <c r="J256" s="25">
        <f t="shared" si="101"/>
        <v>0</v>
      </c>
      <c r="K256" s="25">
        <v>0</v>
      </c>
      <c r="L256" s="25">
        <v>0</v>
      </c>
      <c r="M256" s="25">
        <v>0</v>
      </c>
      <c r="N256" s="25">
        <v>0</v>
      </c>
      <c r="O256" s="25">
        <v>0</v>
      </c>
      <c r="P256" s="25">
        <v>0</v>
      </c>
      <c r="Q256" s="25">
        <v>0</v>
      </c>
      <c r="R256" s="25">
        <v>0</v>
      </c>
      <c r="S256" s="25">
        <v>0</v>
      </c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4">
        <v>0</v>
      </c>
      <c r="AD256" s="24">
        <v>0</v>
      </c>
      <c r="AE256" s="24">
        <v>0</v>
      </c>
      <c r="AF256" s="24">
        <v>0</v>
      </c>
      <c r="AG256" s="24">
        <v>0</v>
      </c>
      <c r="AH256" s="24">
        <v>0</v>
      </c>
      <c r="AI256" s="25">
        <f t="shared" si="97"/>
        <v>0</v>
      </c>
      <c r="AJ256" s="25">
        <f t="shared" si="97"/>
        <v>0</v>
      </c>
      <c r="AK256" s="25">
        <f t="shared" si="97"/>
        <v>0</v>
      </c>
      <c r="AL256" s="25">
        <f t="shared" si="96"/>
        <v>0</v>
      </c>
      <c r="AM256" s="25">
        <f t="shared" si="96"/>
        <v>0</v>
      </c>
      <c r="AN256" s="25">
        <f t="shared" si="96"/>
        <v>0</v>
      </c>
      <c r="AO256" s="25">
        <v>0</v>
      </c>
      <c r="AP256" s="25">
        <v>0</v>
      </c>
      <c r="AQ256" s="25">
        <v>0</v>
      </c>
      <c r="AR256" s="25">
        <v>0</v>
      </c>
      <c r="AS256" s="25">
        <v>0</v>
      </c>
      <c r="AT256" s="25">
        <v>0</v>
      </c>
      <c r="AU256" s="25">
        <v>0</v>
      </c>
      <c r="AV256" s="25">
        <v>0</v>
      </c>
      <c r="AW256" s="25">
        <v>0</v>
      </c>
      <c r="AX256" s="25">
        <v>0</v>
      </c>
      <c r="AY256" s="25">
        <v>0</v>
      </c>
      <c r="AZ256" s="25">
        <v>0</v>
      </c>
      <c r="BA256" s="25">
        <v>0</v>
      </c>
      <c r="BB256" s="25">
        <v>0</v>
      </c>
      <c r="BC256" s="25">
        <v>0</v>
      </c>
      <c r="BD256" s="25">
        <v>0</v>
      </c>
      <c r="BE256" s="25">
        <v>0</v>
      </c>
      <c r="BF256" s="25">
        <v>0</v>
      </c>
      <c r="BG256" s="25">
        <v>0</v>
      </c>
      <c r="BH256" s="25">
        <v>0</v>
      </c>
      <c r="BI256" s="25">
        <v>0</v>
      </c>
      <c r="BJ256" s="25">
        <v>0</v>
      </c>
      <c r="BK256" s="25">
        <v>0</v>
      </c>
      <c r="BL256" s="25">
        <v>0</v>
      </c>
      <c r="BM256" s="25">
        <f t="shared" si="102"/>
        <v>0</v>
      </c>
      <c r="BN256" s="25">
        <f t="shared" si="102"/>
        <v>0</v>
      </c>
      <c r="BO256" s="25">
        <f t="shared" si="102"/>
        <v>0</v>
      </c>
      <c r="BP256" s="25">
        <f t="shared" si="102"/>
        <v>0</v>
      </c>
      <c r="BQ256" s="25">
        <f t="shared" si="102"/>
        <v>0</v>
      </c>
      <c r="BR256" s="26" t="s">
        <v>34</v>
      </c>
      <c r="BS256" s="73"/>
      <c r="BT256" s="74"/>
      <c r="BU256" s="75"/>
      <c r="BV256" s="59"/>
      <c r="BW256" s="59"/>
      <c r="BX256" s="59"/>
      <c r="BY256" s="59"/>
      <c r="BZ256" s="59"/>
      <c r="CA256" s="59"/>
    </row>
    <row r="257" spans="1:79" s="17" customFormat="1" x14ac:dyDescent="0.25">
      <c r="A257" s="27" t="s">
        <v>391</v>
      </c>
      <c r="B257" s="22" t="s">
        <v>512</v>
      </c>
      <c r="C257" s="28" t="s">
        <v>513</v>
      </c>
      <c r="D257" s="24" t="s">
        <v>34</v>
      </c>
      <c r="E257" s="24">
        <f t="shared" si="101"/>
        <v>0</v>
      </c>
      <c r="F257" s="25">
        <f t="shared" si="101"/>
        <v>0</v>
      </c>
      <c r="G257" s="25">
        <f t="shared" si="101"/>
        <v>0</v>
      </c>
      <c r="H257" s="25">
        <f t="shared" si="101"/>
        <v>0</v>
      </c>
      <c r="I257" s="25">
        <f t="shared" si="101"/>
        <v>0</v>
      </c>
      <c r="J257" s="25">
        <f t="shared" si="101"/>
        <v>0</v>
      </c>
      <c r="K257" s="25">
        <v>0</v>
      </c>
      <c r="L257" s="25">
        <v>0</v>
      </c>
      <c r="M257" s="25">
        <v>0</v>
      </c>
      <c r="N257" s="25">
        <v>0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4">
        <v>0</v>
      </c>
      <c r="AD257" s="24">
        <v>0</v>
      </c>
      <c r="AE257" s="24">
        <v>0</v>
      </c>
      <c r="AF257" s="24">
        <v>0</v>
      </c>
      <c r="AG257" s="24">
        <v>0</v>
      </c>
      <c r="AH257" s="24">
        <v>0</v>
      </c>
      <c r="AI257" s="25">
        <f t="shared" si="97"/>
        <v>0</v>
      </c>
      <c r="AJ257" s="25">
        <f t="shared" si="97"/>
        <v>0</v>
      </c>
      <c r="AK257" s="25">
        <f t="shared" si="97"/>
        <v>0</v>
      </c>
      <c r="AL257" s="25">
        <f t="shared" si="96"/>
        <v>0</v>
      </c>
      <c r="AM257" s="25">
        <f t="shared" si="96"/>
        <v>0</v>
      </c>
      <c r="AN257" s="25">
        <f t="shared" si="96"/>
        <v>0</v>
      </c>
      <c r="AO257" s="25">
        <v>0</v>
      </c>
      <c r="AP257" s="25">
        <v>0</v>
      </c>
      <c r="AQ257" s="25">
        <v>0</v>
      </c>
      <c r="AR257" s="25">
        <v>0</v>
      </c>
      <c r="AS257" s="25">
        <v>0</v>
      </c>
      <c r="AT257" s="25">
        <v>0</v>
      </c>
      <c r="AU257" s="25">
        <v>0</v>
      </c>
      <c r="AV257" s="25">
        <v>0</v>
      </c>
      <c r="AW257" s="25">
        <v>0</v>
      </c>
      <c r="AX257" s="25">
        <v>0</v>
      </c>
      <c r="AY257" s="25">
        <v>0</v>
      </c>
      <c r="AZ257" s="25">
        <v>0</v>
      </c>
      <c r="BA257" s="25">
        <v>0</v>
      </c>
      <c r="BB257" s="25">
        <v>0</v>
      </c>
      <c r="BC257" s="25">
        <v>0</v>
      </c>
      <c r="BD257" s="25">
        <v>0</v>
      </c>
      <c r="BE257" s="25">
        <v>0</v>
      </c>
      <c r="BF257" s="25">
        <v>0</v>
      </c>
      <c r="BG257" s="25">
        <v>0</v>
      </c>
      <c r="BH257" s="25">
        <v>0</v>
      </c>
      <c r="BI257" s="25">
        <v>0</v>
      </c>
      <c r="BJ257" s="25">
        <v>0</v>
      </c>
      <c r="BK257" s="25">
        <v>0</v>
      </c>
      <c r="BL257" s="25">
        <v>0</v>
      </c>
      <c r="BM257" s="25">
        <f t="shared" si="102"/>
        <v>0</v>
      </c>
      <c r="BN257" s="25">
        <f t="shared" si="102"/>
        <v>0</v>
      </c>
      <c r="BO257" s="25">
        <f t="shared" si="102"/>
        <v>0</v>
      </c>
      <c r="BP257" s="25">
        <f t="shared" si="102"/>
        <v>0</v>
      </c>
      <c r="BQ257" s="25">
        <f t="shared" si="102"/>
        <v>0</v>
      </c>
      <c r="BR257" s="26" t="s">
        <v>34</v>
      </c>
      <c r="BS257" s="73"/>
      <c r="BT257" s="74"/>
      <c r="BU257" s="75"/>
      <c r="BV257" s="59"/>
      <c r="BW257" s="59"/>
      <c r="BX257" s="59"/>
      <c r="BY257" s="59"/>
      <c r="BZ257" s="59"/>
      <c r="CA257" s="59"/>
    </row>
    <row r="258" spans="1:79" s="17" customFormat="1" ht="55.5" customHeight="1" x14ac:dyDescent="0.25">
      <c r="A258" s="27" t="s">
        <v>391</v>
      </c>
      <c r="B258" s="22" t="s">
        <v>514</v>
      </c>
      <c r="C258" s="28" t="s">
        <v>515</v>
      </c>
      <c r="D258" s="24" t="s">
        <v>34</v>
      </c>
      <c r="E258" s="24">
        <f t="shared" si="101"/>
        <v>0</v>
      </c>
      <c r="F258" s="25">
        <f t="shared" si="101"/>
        <v>0</v>
      </c>
      <c r="G258" s="25">
        <f t="shared" si="101"/>
        <v>0</v>
      </c>
      <c r="H258" s="25">
        <f t="shared" si="101"/>
        <v>0</v>
      </c>
      <c r="I258" s="25">
        <f t="shared" si="101"/>
        <v>0</v>
      </c>
      <c r="J258" s="25">
        <f t="shared" si="101"/>
        <v>0</v>
      </c>
      <c r="K258" s="25">
        <v>0</v>
      </c>
      <c r="L258" s="25">
        <v>0</v>
      </c>
      <c r="M258" s="25">
        <v>0</v>
      </c>
      <c r="N258" s="25">
        <v>0</v>
      </c>
      <c r="O258" s="25">
        <v>0</v>
      </c>
      <c r="P258" s="25">
        <v>0</v>
      </c>
      <c r="Q258" s="25">
        <v>0</v>
      </c>
      <c r="R258" s="25">
        <v>0</v>
      </c>
      <c r="S258" s="25">
        <v>0</v>
      </c>
      <c r="T258" s="25">
        <v>0</v>
      </c>
      <c r="U258" s="25">
        <v>0</v>
      </c>
      <c r="V258" s="25">
        <v>0</v>
      </c>
      <c r="W258" s="25">
        <v>0</v>
      </c>
      <c r="X258" s="25">
        <v>0</v>
      </c>
      <c r="Y258" s="25">
        <v>0</v>
      </c>
      <c r="Z258" s="25">
        <v>0</v>
      </c>
      <c r="AA258" s="25">
        <v>0</v>
      </c>
      <c r="AB258" s="25">
        <v>0</v>
      </c>
      <c r="AC258" s="25">
        <v>0</v>
      </c>
      <c r="AD258" s="25">
        <v>0</v>
      </c>
      <c r="AE258" s="25">
        <v>0</v>
      </c>
      <c r="AF258" s="25">
        <v>0</v>
      </c>
      <c r="AG258" s="25">
        <v>0</v>
      </c>
      <c r="AH258" s="25">
        <v>0</v>
      </c>
      <c r="AI258" s="25">
        <f t="shared" si="97"/>
        <v>0</v>
      </c>
      <c r="AJ258" s="25">
        <f t="shared" si="97"/>
        <v>0</v>
      </c>
      <c r="AK258" s="25">
        <f t="shared" si="97"/>
        <v>0</v>
      </c>
      <c r="AL258" s="25">
        <f t="shared" si="96"/>
        <v>0</v>
      </c>
      <c r="AM258" s="25">
        <f t="shared" si="96"/>
        <v>0</v>
      </c>
      <c r="AN258" s="25">
        <f t="shared" si="96"/>
        <v>0</v>
      </c>
      <c r="AO258" s="25">
        <v>0</v>
      </c>
      <c r="AP258" s="25">
        <v>0</v>
      </c>
      <c r="AQ258" s="25">
        <v>0</v>
      </c>
      <c r="AR258" s="25">
        <v>0</v>
      </c>
      <c r="AS258" s="25">
        <v>0</v>
      </c>
      <c r="AT258" s="25">
        <v>0</v>
      </c>
      <c r="AU258" s="25">
        <v>0</v>
      </c>
      <c r="AV258" s="25">
        <v>0</v>
      </c>
      <c r="AW258" s="25">
        <v>0</v>
      </c>
      <c r="AX258" s="25">
        <v>0</v>
      </c>
      <c r="AY258" s="25">
        <v>0</v>
      </c>
      <c r="AZ258" s="25">
        <v>0</v>
      </c>
      <c r="BA258" s="25">
        <v>0</v>
      </c>
      <c r="BB258" s="25">
        <v>0</v>
      </c>
      <c r="BC258" s="25">
        <v>0</v>
      </c>
      <c r="BD258" s="25">
        <v>0</v>
      </c>
      <c r="BE258" s="25">
        <v>0</v>
      </c>
      <c r="BF258" s="25">
        <v>0</v>
      </c>
      <c r="BG258" s="25">
        <v>0</v>
      </c>
      <c r="BH258" s="25">
        <v>0</v>
      </c>
      <c r="BI258" s="25">
        <v>0</v>
      </c>
      <c r="BJ258" s="25">
        <v>0</v>
      </c>
      <c r="BK258" s="25">
        <v>0</v>
      </c>
      <c r="BL258" s="25">
        <v>0</v>
      </c>
      <c r="BM258" s="25">
        <f t="shared" si="102"/>
        <v>0</v>
      </c>
      <c r="BN258" s="25">
        <f t="shared" si="102"/>
        <v>0</v>
      </c>
      <c r="BO258" s="25">
        <f t="shared" si="102"/>
        <v>0</v>
      </c>
      <c r="BP258" s="25">
        <f t="shared" si="102"/>
        <v>0</v>
      </c>
      <c r="BQ258" s="25">
        <f t="shared" si="102"/>
        <v>0</v>
      </c>
      <c r="BR258" s="26" t="s">
        <v>34</v>
      </c>
      <c r="BS258" s="66"/>
      <c r="BT258" s="64"/>
      <c r="BU258" s="67"/>
      <c r="BV258" s="59"/>
      <c r="BW258" s="59"/>
      <c r="BX258" s="59"/>
      <c r="BY258" s="59"/>
      <c r="BZ258" s="59"/>
      <c r="CA258" s="59"/>
    </row>
    <row r="259" spans="1:79" s="17" customFormat="1" ht="31.5" x14ac:dyDescent="0.25">
      <c r="A259" s="27" t="s">
        <v>391</v>
      </c>
      <c r="B259" s="22" t="s">
        <v>516</v>
      </c>
      <c r="C259" s="28" t="s">
        <v>517</v>
      </c>
      <c r="D259" s="24" t="s">
        <v>34</v>
      </c>
      <c r="E259" s="24">
        <f t="shared" si="101"/>
        <v>0</v>
      </c>
      <c r="F259" s="25">
        <f t="shared" si="101"/>
        <v>0</v>
      </c>
      <c r="G259" s="25">
        <f t="shared" si="101"/>
        <v>0</v>
      </c>
      <c r="H259" s="25">
        <f t="shared" si="101"/>
        <v>0</v>
      </c>
      <c r="I259" s="25">
        <f t="shared" si="101"/>
        <v>0</v>
      </c>
      <c r="J259" s="25">
        <f t="shared" si="101"/>
        <v>0</v>
      </c>
      <c r="K259" s="25">
        <v>0</v>
      </c>
      <c r="L259" s="25">
        <v>0</v>
      </c>
      <c r="M259" s="25">
        <v>0</v>
      </c>
      <c r="N259" s="25">
        <v>0</v>
      </c>
      <c r="O259" s="25">
        <v>0</v>
      </c>
      <c r="P259" s="25">
        <v>0</v>
      </c>
      <c r="Q259" s="25">
        <v>0</v>
      </c>
      <c r="R259" s="25">
        <v>0</v>
      </c>
      <c r="S259" s="25">
        <v>0</v>
      </c>
      <c r="T259" s="25">
        <v>0</v>
      </c>
      <c r="U259" s="25">
        <v>0</v>
      </c>
      <c r="V259" s="25">
        <v>0</v>
      </c>
      <c r="W259" s="25">
        <v>0</v>
      </c>
      <c r="X259" s="25">
        <v>0</v>
      </c>
      <c r="Y259" s="25">
        <v>0</v>
      </c>
      <c r="Z259" s="25">
        <v>0</v>
      </c>
      <c r="AA259" s="25">
        <v>0</v>
      </c>
      <c r="AB259" s="25">
        <v>0</v>
      </c>
      <c r="AC259" s="25">
        <v>0</v>
      </c>
      <c r="AD259" s="25">
        <v>0</v>
      </c>
      <c r="AE259" s="25">
        <v>0</v>
      </c>
      <c r="AF259" s="25">
        <v>0</v>
      </c>
      <c r="AG259" s="25">
        <v>0</v>
      </c>
      <c r="AH259" s="25">
        <v>0</v>
      </c>
      <c r="AI259" s="25">
        <f t="shared" si="97"/>
        <v>0</v>
      </c>
      <c r="AJ259" s="25">
        <f t="shared" si="97"/>
        <v>0</v>
      </c>
      <c r="AK259" s="25">
        <f t="shared" si="97"/>
        <v>0</v>
      </c>
      <c r="AL259" s="25">
        <f t="shared" si="96"/>
        <v>0</v>
      </c>
      <c r="AM259" s="25">
        <f t="shared" si="96"/>
        <v>0</v>
      </c>
      <c r="AN259" s="25">
        <f t="shared" si="96"/>
        <v>0</v>
      </c>
      <c r="AO259" s="25">
        <v>0</v>
      </c>
      <c r="AP259" s="25">
        <v>0</v>
      </c>
      <c r="AQ259" s="25">
        <v>0</v>
      </c>
      <c r="AR259" s="25">
        <v>0</v>
      </c>
      <c r="AS259" s="25">
        <v>0</v>
      </c>
      <c r="AT259" s="25">
        <v>0</v>
      </c>
      <c r="AU259" s="25">
        <v>0</v>
      </c>
      <c r="AV259" s="25">
        <v>0</v>
      </c>
      <c r="AW259" s="25">
        <v>0</v>
      </c>
      <c r="AX259" s="25">
        <v>0</v>
      </c>
      <c r="AY259" s="25">
        <v>0</v>
      </c>
      <c r="AZ259" s="25">
        <v>0</v>
      </c>
      <c r="BA259" s="25">
        <v>0</v>
      </c>
      <c r="BB259" s="25">
        <v>0</v>
      </c>
      <c r="BC259" s="25">
        <v>0</v>
      </c>
      <c r="BD259" s="25">
        <v>0</v>
      </c>
      <c r="BE259" s="25">
        <v>0</v>
      </c>
      <c r="BF259" s="25">
        <v>0</v>
      </c>
      <c r="BG259" s="25">
        <v>0</v>
      </c>
      <c r="BH259" s="25">
        <v>0</v>
      </c>
      <c r="BI259" s="25">
        <v>0</v>
      </c>
      <c r="BJ259" s="25">
        <v>0</v>
      </c>
      <c r="BK259" s="25">
        <v>0</v>
      </c>
      <c r="BL259" s="25">
        <v>0</v>
      </c>
      <c r="BM259" s="25">
        <f t="shared" si="102"/>
        <v>0</v>
      </c>
      <c r="BN259" s="25">
        <f t="shared" si="102"/>
        <v>0</v>
      </c>
      <c r="BO259" s="25">
        <f t="shared" si="102"/>
        <v>0</v>
      </c>
      <c r="BP259" s="25">
        <f t="shared" si="102"/>
        <v>0</v>
      </c>
      <c r="BQ259" s="25">
        <f t="shared" si="102"/>
        <v>0</v>
      </c>
      <c r="BR259" s="26" t="s">
        <v>34</v>
      </c>
      <c r="BS259" s="66"/>
      <c r="BT259" s="64"/>
      <c r="BU259" s="67"/>
      <c r="BV259" s="59"/>
      <c r="BW259" s="59"/>
      <c r="BX259" s="59"/>
      <c r="BY259" s="59"/>
      <c r="BZ259" s="59"/>
      <c r="CA259" s="59"/>
    </row>
    <row r="260" spans="1:79" s="17" customFormat="1" ht="31.5" x14ac:dyDescent="0.25">
      <c r="A260" s="27" t="s">
        <v>391</v>
      </c>
      <c r="B260" s="22" t="s">
        <v>518</v>
      </c>
      <c r="C260" s="28" t="s">
        <v>519</v>
      </c>
      <c r="D260" s="24" t="s">
        <v>34</v>
      </c>
      <c r="E260" s="24">
        <f t="shared" si="101"/>
        <v>0</v>
      </c>
      <c r="F260" s="25">
        <f t="shared" si="101"/>
        <v>0</v>
      </c>
      <c r="G260" s="25">
        <f t="shared" si="101"/>
        <v>0</v>
      </c>
      <c r="H260" s="25">
        <f t="shared" si="101"/>
        <v>0</v>
      </c>
      <c r="I260" s="25">
        <f t="shared" si="101"/>
        <v>0</v>
      </c>
      <c r="J260" s="25">
        <f t="shared" si="101"/>
        <v>0</v>
      </c>
      <c r="K260" s="25">
        <v>0</v>
      </c>
      <c r="L260" s="25">
        <v>0</v>
      </c>
      <c r="M260" s="25">
        <v>0</v>
      </c>
      <c r="N260" s="25">
        <v>0</v>
      </c>
      <c r="O260" s="25">
        <v>0</v>
      </c>
      <c r="P260" s="25">
        <v>0</v>
      </c>
      <c r="Q260" s="25">
        <v>0</v>
      </c>
      <c r="R260" s="25">
        <v>0</v>
      </c>
      <c r="S260" s="25">
        <v>0</v>
      </c>
      <c r="T260" s="25">
        <v>0</v>
      </c>
      <c r="U260" s="25">
        <v>0</v>
      </c>
      <c r="V260" s="25">
        <v>0</v>
      </c>
      <c r="W260" s="25">
        <v>0</v>
      </c>
      <c r="X260" s="25">
        <v>0</v>
      </c>
      <c r="Y260" s="25">
        <v>0</v>
      </c>
      <c r="Z260" s="25">
        <v>0</v>
      </c>
      <c r="AA260" s="25">
        <v>0</v>
      </c>
      <c r="AB260" s="25">
        <v>0</v>
      </c>
      <c r="AC260" s="24">
        <v>0</v>
      </c>
      <c r="AD260" s="24">
        <v>0</v>
      </c>
      <c r="AE260" s="24">
        <v>0</v>
      </c>
      <c r="AF260" s="24">
        <v>0</v>
      </c>
      <c r="AG260" s="24">
        <v>0</v>
      </c>
      <c r="AH260" s="24">
        <v>0</v>
      </c>
      <c r="AI260" s="25">
        <f t="shared" si="97"/>
        <v>0</v>
      </c>
      <c r="AJ260" s="25">
        <f t="shared" si="97"/>
        <v>0</v>
      </c>
      <c r="AK260" s="25">
        <f t="shared" si="97"/>
        <v>0</v>
      </c>
      <c r="AL260" s="25">
        <f t="shared" si="96"/>
        <v>0</v>
      </c>
      <c r="AM260" s="25">
        <f t="shared" si="96"/>
        <v>0</v>
      </c>
      <c r="AN260" s="25">
        <f t="shared" si="96"/>
        <v>0</v>
      </c>
      <c r="AO260" s="25">
        <v>0</v>
      </c>
      <c r="AP260" s="25">
        <v>0</v>
      </c>
      <c r="AQ260" s="25">
        <v>0</v>
      </c>
      <c r="AR260" s="25">
        <v>0</v>
      </c>
      <c r="AS260" s="25">
        <v>0</v>
      </c>
      <c r="AT260" s="25">
        <v>0</v>
      </c>
      <c r="AU260" s="25">
        <v>0</v>
      </c>
      <c r="AV260" s="25">
        <v>0</v>
      </c>
      <c r="AW260" s="25">
        <v>0</v>
      </c>
      <c r="AX260" s="25">
        <v>0</v>
      </c>
      <c r="AY260" s="25">
        <v>0</v>
      </c>
      <c r="AZ260" s="25">
        <v>0</v>
      </c>
      <c r="BA260" s="25">
        <v>0</v>
      </c>
      <c r="BB260" s="25">
        <v>0</v>
      </c>
      <c r="BC260" s="25">
        <v>0</v>
      </c>
      <c r="BD260" s="25">
        <v>0</v>
      </c>
      <c r="BE260" s="25">
        <v>0</v>
      </c>
      <c r="BF260" s="25">
        <v>0</v>
      </c>
      <c r="BG260" s="25">
        <v>0</v>
      </c>
      <c r="BH260" s="25">
        <v>0</v>
      </c>
      <c r="BI260" s="25">
        <v>0</v>
      </c>
      <c r="BJ260" s="25">
        <v>0</v>
      </c>
      <c r="BK260" s="25">
        <v>0</v>
      </c>
      <c r="BL260" s="25">
        <v>0</v>
      </c>
      <c r="BM260" s="25">
        <f t="shared" si="102"/>
        <v>0</v>
      </c>
      <c r="BN260" s="25">
        <f t="shared" si="102"/>
        <v>0</v>
      </c>
      <c r="BO260" s="25">
        <f t="shared" si="102"/>
        <v>0</v>
      </c>
      <c r="BP260" s="25">
        <f t="shared" si="102"/>
        <v>0</v>
      </c>
      <c r="BQ260" s="25">
        <f t="shared" si="102"/>
        <v>0</v>
      </c>
      <c r="BR260" s="26" t="s">
        <v>34</v>
      </c>
      <c r="BS260" s="66"/>
      <c r="BT260" s="64"/>
      <c r="BU260" s="67"/>
      <c r="BV260" s="59"/>
      <c r="BW260" s="59"/>
      <c r="BX260" s="59"/>
      <c r="BY260" s="59"/>
      <c r="BZ260" s="59"/>
      <c r="CA260" s="59"/>
    </row>
    <row r="261" spans="1:79" s="17" customFormat="1" x14ac:dyDescent="0.25">
      <c r="A261" s="27" t="s">
        <v>391</v>
      </c>
      <c r="B261" s="22" t="s">
        <v>520</v>
      </c>
      <c r="C261" s="28" t="s">
        <v>521</v>
      </c>
      <c r="D261" s="24" t="s">
        <v>34</v>
      </c>
      <c r="E261" s="24">
        <f t="shared" si="101"/>
        <v>0</v>
      </c>
      <c r="F261" s="25">
        <f t="shared" si="101"/>
        <v>0</v>
      </c>
      <c r="G261" s="25">
        <f t="shared" si="101"/>
        <v>0</v>
      </c>
      <c r="H261" s="25">
        <f t="shared" si="101"/>
        <v>0</v>
      </c>
      <c r="I261" s="25">
        <f t="shared" si="101"/>
        <v>0</v>
      </c>
      <c r="J261" s="25">
        <f t="shared" si="101"/>
        <v>0</v>
      </c>
      <c r="K261" s="25">
        <v>0</v>
      </c>
      <c r="L261" s="25">
        <v>0</v>
      </c>
      <c r="M261" s="25">
        <v>0</v>
      </c>
      <c r="N261" s="25">
        <v>0</v>
      </c>
      <c r="O261" s="25">
        <v>0</v>
      </c>
      <c r="P261" s="25">
        <v>0</v>
      </c>
      <c r="Q261" s="25">
        <v>0</v>
      </c>
      <c r="R261" s="25">
        <v>0</v>
      </c>
      <c r="S261" s="25">
        <v>0</v>
      </c>
      <c r="T261" s="25">
        <v>0</v>
      </c>
      <c r="U261" s="25">
        <v>0</v>
      </c>
      <c r="V261" s="25">
        <v>0</v>
      </c>
      <c r="W261" s="25">
        <v>0</v>
      </c>
      <c r="X261" s="25">
        <v>0</v>
      </c>
      <c r="Y261" s="25">
        <v>0</v>
      </c>
      <c r="Z261" s="25">
        <v>0</v>
      </c>
      <c r="AA261" s="25">
        <v>0</v>
      </c>
      <c r="AB261" s="25">
        <v>0</v>
      </c>
      <c r="AC261" s="24">
        <v>0</v>
      </c>
      <c r="AD261" s="24">
        <v>0</v>
      </c>
      <c r="AE261" s="24">
        <v>0</v>
      </c>
      <c r="AF261" s="24">
        <v>0</v>
      </c>
      <c r="AG261" s="24">
        <v>0</v>
      </c>
      <c r="AH261" s="24">
        <v>0</v>
      </c>
      <c r="AI261" s="25">
        <f t="shared" si="97"/>
        <v>0</v>
      </c>
      <c r="AJ261" s="25">
        <f t="shared" si="97"/>
        <v>0</v>
      </c>
      <c r="AK261" s="25">
        <f t="shared" si="97"/>
        <v>0</v>
      </c>
      <c r="AL261" s="25">
        <f t="shared" si="96"/>
        <v>0</v>
      </c>
      <c r="AM261" s="25">
        <f t="shared" si="96"/>
        <v>0</v>
      </c>
      <c r="AN261" s="25">
        <f t="shared" si="96"/>
        <v>0</v>
      </c>
      <c r="AO261" s="25">
        <v>0</v>
      </c>
      <c r="AP261" s="25">
        <v>0</v>
      </c>
      <c r="AQ261" s="25">
        <v>0</v>
      </c>
      <c r="AR261" s="25">
        <v>0</v>
      </c>
      <c r="AS261" s="25">
        <v>0</v>
      </c>
      <c r="AT261" s="25">
        <v>0</v>
      </c>
      <c r="AU261" s="25">
        <v>0</v>
      </c>
      <c r="AV261" s="25">
        <v>0</v>
      </c>
      <c r="AW261" s="25">
        <v>0</v>
      </c>
      <c r="AX261" s="25">
        <v>0</v>
      </c>
      <c r="AY261" s="25">
        <v>0</v>
      </c>
      <c r="AZ261" s="25">
        <v>0</v>
      </c>
      <c r="BA261" s="25">
        <v>0</v>
      </c>
      <c r="BB261" s="25">
        <v>0</v>
      </c>
      <c r="BC261" s="25">
        <v>0</v>
      </c>
      <c r="BD261" s="25">
        <v>0</v>
      </c>
      <c r="BE261" s="25">
        <v>0</v>
      </c>
      <c r="BF261" s="25">
        <v>0</v>
      </c>
      <c r="BG261" s="25">
        <v>0</v>
      </c>
      <c r="BH261" s="25">
        <v>0</v>
      </c>
      <c r="BI261" s="25">
        <v>0</v>
      </c>
      <c r="BJ261" s="25">
        <v>0</v>
      </c>
      <c r="BK261" s="25">
        <v>0</v>
      </c>
      <c r="BL261" s="25">
        <v>0</v>
      </c>
      <c r="BM261" s="25">
        <f t="shared" si="102"/>
        <v>0</v>
      </c>
      <c r="BN261" s="25">
        <f t="shared" si="102"/>
        <v>0</v>
      </c>
      <c r="BO261" s="25">
        <f t="shared" si="102"/>
        <v>0</v>
      </c>
      <c r="BP261" s="25">
        <f t="shared" si="102"/>
        <v>0</v>
      </c>
      <c r="BQ261" s="25">
        <f t="shared" si="102"/>
        <v>0</v>
      </c>
      <c r="BR261" s="26" t="s">
        <v>34</v>
      </c>
      <c r="BS261" s="66"/>
      <c r="BT261" s="64"/>
      <c r="BU261" s="67"/>
      <c r="BV261" s="59"/>
      <c r="BW261" s="59"/>
      <c r="BX261" s="59"/>
      <c r="BY261" s="59"/>
      <c r="BZ261" s="59"/>
      <c r="CA261" s="59"/>
    </row>
    <row r="262" spans="1:79" s="17" customFormat="1" ht="31.5" x14ac:dyDescent="0.25">
      <c r="A262" s="27" t="s">
        <v>391</v>
      </c>
      <c r="B262" s="22" t="s">
        <v>522</v>
      </c>
      <c r="C262" s="28" t="s">
        <v>523</v>
      </c>
      <c r="D262" s="24" t="s">
        <v>34</v>
      </c>
      <c r="E262" s="24">
        <f t="shared" si="101"/>
        <v>0</v>
      </c>
      <c r="F262" s="25">
        <f t="shared" si="101"/>
        <v>0</v>
      </c>
      <c r="G262" s="25">
        <f t="shared" si="101"/>
        <v>0</v>
      </c>
      <c r="H262" s="25">
        <f t="shared" si="101"/>
        <v>0</v>
      </c>
      <c r="I262" s="25">
        <f t="shared" si="101"/>
        <v>0</v>
      </c>
      <c r="J262" s="25">
        <f t="shared" si="101"/>
        <v>0</v>
      </c>
      <c r="K262" s="25">
        <v>0</v>
      </c>
      <c r="L262" s="25">
        <v>0</v>
      </c>
      <c r="M262" s="25">
        <v>0</v>
      </c>
      <c r="N262" s="25">
        <v>0</v>
      </c>
      <c r="O262" s="25">
        <v>0</v>
      </c>
      <c r="P262" s="25">
        <v>0</v>
      </c>
      <c r="Q262" s="25">
        <v>0</v>
      </c>
      <c r="R262" s="25">
        <v>0</v>
      </c>
      <c r="S262" s="25">
        <v>0</v>
      </c>
      <c r="T262" s="25">
        <v>0</v>
      </c>
      <c r="U262" s="25">
        <v>0</v>
      </c>
      <c r="V262" s="25">
        <v>0</v>
      </c>
      <c r="W262" s="25">
        <v>0</v>
      </c>
      <c r="X262" s="25">
        <v>0</v>
      </c>
      <c r="Y262" s="25">
        <v>0</v>
      </c>
      <c r="Z262" s="25">
        <v>0</v>
      </c>
      <c r="AA262" s="25">
        <v>0</v>
      </c>
      <c r="AB262" s="25">
        <v>0</v>
      </c>
      <c r="AC262" s="24">
        <v>0</v>
      </c>
      <c r="AD262" s="24">
        <v>0</v>
      </c>
      <c r="AE262" s="24">
        <v>0</v>
      </c>
      <c r="AF262" s="24">
        <v>0</v>
      </c>
      <c r="AG262" s="24">
        <v>0</v>
      </c>
      <c r="AH262" s="24">
        <v>0</v>
      </c>
      <c r="AI262" s="25">
        <f t="shared" si="97"/>
        <v>0</v>
      </c>
      <c r="AJ262" s="25">
        <f t="shared" si="97"/>
        <v>0</v>
      </c>
      <c r="AK262" s="25">
        <f t="shared" si="97"/>
        <v>0</v>
      </c>
      <c r="AL262" s="25">
        <f t="shared" si="96"/>
        <v>0</v>
      </c>
      <c r="AM262" s="25">
        <f t="shared" si="96"/>
        <v>0</v>
      </c>
      <c r="AN262" s="25">
        <f t="shared" si="96"/>
        <v>0</v>
      </c>
      <c r="AO262" s="25">
        <v>0</v>
      </c>
      <c r="AP262" s="25">
        <v>0</v>
      </c>
      <c r="AQ262" s="25">
        <v>0</v>
      </c>
      <c r="AR262" s="25">
        <v>0</v>
      </c>
      <c r="AS262" s="25">
        <v>0</v>
      </c>
      <c r="AT262" s="25">
        <v>0</v>
      </c>
      <c r="AU262" s="25">
        <v>0</v>
      </c>
      <c r="AV262" s="25">
        <v>0</v>
      </c>
      <c r="AW262" s="25">
        <v>0</v>
      </c>
      <c r="AX262" s="25">
        <v>0</v>
      </c>
      <c r="AY262" s="25">
        <v>0</v>
      </c>
      <c r="AZ262" s="25">
        <v>0</v>
      </c>
      <c r="BA262" s="25">
        <v>0</v>
      </c>
      <c r="BB262" s="25">
        <v>0</v>
      </c>
      <c r="BC262" s="25">
        <v>0</v>
      </c>
      <c r="BD262" s="25">
        <v>0</v>
      </c>
      <c r="BE262" s="25">
        <v>0</v>
      </c>
      <c r="BF262" s="25">
        <v>0</v>
      </c>
      <c r="BG262" s="25">
        <v>0</v>
      </c>
      <c r="BH262" s="25">
        <v>0</v>
      </c>
      <c r="BI262" s="25">
        <v>0</v>
      </c>
      <c r="BJ262" s="25">
        <v>0</v>
      </c>
      <c r="BK262" s="25">
        <v>0</v>
      </c>
      <c r="BL262" s="25">
        <v>0</v>
      </c>
      <c r="BM262" s="25">
        <f t="shared" si="102"/>
        <v>0</v>
      </c>
      <c r="BN262" s="25">
        <f t="shared" si="102"/>
        <v>0</v>
      </c>
      <c r="BO262" s="25">
        <f t="shared" si="102"/>
        <v>0</v>
      </c>
      <c r="BP262" s="25">
        <f t="shared" si="102"/>
        <v>0</v>
      </c>
      <c r="BQ262" s="25">
        <f t="shared" si="102"/>
        <v>0</v>
      </c>
      <c r="BR262" s="26" t="s">
        <v>34</v>
      </c>
      <c r="BS262" s="66"/>
      <c r="BT262" s="64"/>
      <c r="BU262" s="67"/>
      <c r="BV262" s="59"/>
      <c r="BW262" s="59"/>
      <c r="BX262" s="59"/>
      <c r="BY262" s="59"/>
      <c r="BZ262" s="59"/>
      <c r="CA262" s="59"/>
    </row>
    <row r="263" spans="1:79" s="17" customFormat="1" ht="31.5" x14ac:dyDescent="0.25">
      <c r="A263" s="27" t="s">
        <v>391</v>
      </c>
      <c r="B263" s="22" t="s">
        <v>524</v>
      </c>
      <c r="C263" s="28" t="s">
        <v>525</v>
      </c>
      <c r="D263" s="24" t="s">
        <v>34</v>
      </c>
      <c r="E263" s="24">
        <f t="shared" si="101"/>
        <v>0</v>
      </c>
      <c r="F263" s="25">
        <f t="shared" si="101"/>
        <v>0</v>
      </c>
      <c r="G263" s="25">
        <f t="shared" si="101"/>
        <v>0</v>
      </c>
      <c r="H263" s="25">
        <f t="shared" si="101"/>
        <v>0</v>
      </c>
      <c r="I263" s="25">
        <f t="shared" si="101"/>
        <v>0</v>
      </c>
      <c r="J263" s="25">
        <f t="shared" si="101"/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>
        <v>0</v>
      </c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4">
        <v>0</v>
      </c>
      <c r="AD263" s="24">
        <v>0</v>
      </c>
      <c r="AE263" s="24">
        <v>0</v>
      </c>
      <c r="AF263" s="24">
        <v>0</v>
      </c>
      <c r="AG263" s="24">
        <v>0</v>
      </c>
      <c r="AH263" s="24">
        <v>0</v>
      </c>
      <c r="AI263" s="25">
        <f t="shared" si="97"/>
        <v>0</v>
      </c>
      <c r="AJ263" s="25">
        <f t="shared" si="97"/>
        <v>0</v>
      </c>
      <c r="AK263" s="25">
        <f t="shared" si="97"/>
        <v>0</v>
      </c>
      <c r="AL263" s="25">
        <f t="shared" si="96"/>
        <v>0</v>
      </c>
      <c r="AM263" s="25">
        <f t="shared" si="96"/>
        <v>0</v>
      </c>
      <c r="AN263" s="25">
        <f t="shared" si="96"/>
        <v>0</v>
      </c>
      <c r="AO263" s="25">
        <v>0</v>
      </c>
      <c r="AP263" s="25">
        <v>0</v>
      </c>
      <c r="AQ263" s="25">
        <v>0</v>
      </c>
      <c r="AR263" s="25">
        <v>0</v>
      </c>
      <c r="AS263" s="25">
        <v>0</v>
      </c>
      <c r="AT263" s="25">
        <v>0</v>
      </c>
      <c r="AU263" s="25">
        <v>0</v>
      </c>
      <c r="AV263" s="25">
        <v>0</v>
      </c>
      <c r="AW263" s="25">
        <v>0</v>
      </c>
      <c r="AX263" s="25">
        <v>0</v>
      </c>
      <c r="AY263" s="25">
        <v>0</v>
      </c>
      <c r="AZ263" s="25">
        <v>0</v>
      </c>
      <c r="BA263" s="25">
        <v>0</v>
      </c>
      <c r="BB263" s="25">
        <v>0</v>
      </c>
      <c r="BC263" s="25">
        <v>0</v>
      </c>
      <c r="BD263" s="25">
        <v>0</v>
      </c>
      <c r="BE263" s="25">
        <v>0</v>
      </c>
      <c r="BF263" s="25">
        <v>0</v>
      </c>
      <c r="BG263" s="25">
        <v>0</v>
      </c>
      <c r="BH263" s="25">
        <v>0</v>
      </c>
      <c r="BI263" s="25">
        <v>0</v>
      </c>
      <c r="BJ263" s="25">
        <v>0</v>
      </c>
      <c r="BK263" s="25">
        <v>0</v>
      </c>
      <c r="BL263" s="25">
        <v>0</v>
      </c>
      <c r="BM263" s="25">
        <f t="shared" si="102"/>
        <v>0</v>
      </c>
      <c r="BN263" s="25">
        <f t="shared" si="102"/>
        <v>0</v>
      </c>
      <c r="BO263" s="25">
        <f t="shared" si="102"/>
        <v>0</v>
      </c>
      <c r="BP263" s="25">
        <f t="shared" si="102"/>
        <v>0</v>
      </c>
      <c r="BQ263" s="25">
        <f t="shared" si="102"/>
        <v>0</v>
      </c>
      <c r="BR263" s="26" t="s">
        <v>34</v>
      </c>
      <c r="BS263" s="66"/>
      <c r="BT263" s="64"/>
      <c r="BU263" s="67"/>
      <c r="BV263" s="59"/>
      <c r="BW263" s="59"/>
      <c r="BX263" s="59"/>
      <c r="BY263" s="59"/>
      <c r="BZ263" s="59"/>
      <c r="CA263" s="59"/>
    </row>
    <row r="264" spans="1:79" s="17" customFormat="1" x14ac:dyDescent="0.25">
      <c r="A264" s="27" t="s">
        <v>391</v>
      </c>
      <c r="B264" s="22" t="s">
        <v>526</v>
      </c>
      <c r="C264" s="28" t="s">
        <v>527</v>
      </c>
      <c r="D264" s="24" t="s">
        <v>34</v>
      </c>
      <c r="E264" s="24">
        <f t="shared" si="101"/>
        <v>0</v>
      </c>
      <c r="F264" s="25">
        <f t="shared" si="101"/>
        <v>0</v>
      </c>
      <c r="G264" s="25">
        <f t="shared" si="101"/>
        <v>0</v>
      </c>
      <c r="H264" s="25">
        <f t="shared" si="101"/>
        <v>0</v>
      </c>
      <c r="I264" s="25">
        <f t="shared" si="101"/>
        <v>0</v>
      </c>
      <c r="J264" s="25">
        <f t="shared" si="101"/>
        <v>0</v>
      </c>
      <c r="K264" s="25">
        <v>0</v>
      </c>
      <c r="L264" s="25">
        <v>0</v>
      </c>
      <c r="M264" s="25">
        <v>0</v>
      </c>
      <c r="N264" s="25">
        <v>0</v>
      </c>
      <c r="O264" s="25">
        <v>0</v>
      </c>
      <c r="P264" s="25">
        <v>0</v>
      </c>
      <c r="Q264" s="25">
        <v>0</v>
      </c>
      <c r="R264" s="25">
        <v>0</v>
      </c>
      <c r="S264" s="25">
        <v>0</v>
      </c>
      <c r="T264" s="25">
        <v>0</v>
      </c>
      <c r="U264" s="25">
        <v>0</v>
      </c>
      <c r="V264" s="25">
        <v>0</v>
      </c>
      <c r="W264" s="25">
        <v>0</v>
      </c>
      <c r="X264" s="25">
        <v>0</v>
      </c>
      <c r="Y264" s="25">
        <v>0</v>
      </c>
      <c r="Z264" s="25">
        <v>0</v>
      </c>
      <c r="AA264" s="25">
        <v>0</v>
      </c>
      <c r="AB264" s="25">
        <v>0</v>
      </c>
      <c r="AC264" s="24">
        <v>0</v>
      </c>
      <c r="AD264" s="24">
        <v>0</v>
      </c>
      <c r="AE264" s="24">
        <v>0</v>
      </c>
      <c r="AF264" s="24">
        <v>0</v>
      </c>
      <c r="AG264" s="24">
        <v>0</v>
      </c>
      <c r="AH264" s="24">
        <v>0</v>
      </c>
      <c r="AI264" s="25">
        <f t="shared" si="97"/>
        <v>0</v>
      </c>
      <c r="AJ264" s="25">
        <f t="shared" si="97"/>
        <v>0</v>
      </c>
      <c r="AK264" s="25">
        <f t="shared" si="97"/>
        <v>0</v>
      </c>
      <c r="AL264" s="25">
        <f t="shared" si="96"/>
        <v>0</v>
      </c>
      <c r="AM264" s="25">
        <f t="shared" si="96"/>
        <v>0</v>
      </c>
      <c r="AN264" s="25">
        <f t="shared" si="96"/>
        <v>0</v>
      </c>
      <c r="AO264" s="25">
        <v>0</v>
      </c>
      <c r="AP264" s="25">
        <v>0</v>
      </c>
      <c r="AQ264" s="25">
        <v>0</v>
      </c>
      <c r="AR264" s="25">
        <v>0</v>
      </c>
      <c r="AS264" s="25">
        <v>0</v>
      </c>
      <c r="AT264" s="25">
        <v>0</v>
      </c>
      <c r="AU264" s="25">
        <v>0</v>
      </c>
      <c r="AV264" s="25">
        <v>0</v>
      </c>
      <c r="AW264" s="25">
        <v>0</v>
      </c>
      <c r="AX264" s="25">
        <v>0</v>
      </c>
      <c r="AY264" s="25">
        <v>0</v>
      </c>
      <c r="AZ264" s="25">
        <v>0</v>
      </c>
      <c r="BA264" s="25">
        <v>0</v>
      </c>
      <c r="BB264" s="25">
        <v>0</v>
      </c>
      <c r="BC264" s="25">
        <v>0</v>
      </c>
      <c r="BD264" s="25">
        <v>0</v>
      </c>
      <c r="BE264" s="25">
        <v>0</v>
      </c>
      <c r="BF264" s="25">
        <v>0</v>
      </c>
      <c r="BG264" s="25">
        <v>0</v>
      </c>
      <c r="BH264" s="25">
        <v>0</v>
      </c>
      <c r="BI264" s="25">
        <v>0</v>
      </c>
      <c r="BJ264" s="25">
        <v>0</v>
      </c>
      <c r="BK264" s="25">
        <v>0</v>
      </c>
      <c r="BL264" s="25">
        <v>0</v>
      </c>
      <c r="BM264" s="25">
        <f t="shared" si="102"/>
        <v>0</v>
      </c>
      <c r="BN264" s="25">
        <f t="shared" si="102"/>
        <v>0</v>
      </c>
      <c r="BO264" s="25">
        <f t="shared" si="102"/>
        <v>0</v>
      </c>
      <c r="BP264" s="25">
        <f t="shared" si="102"/>
        <v>0</v>
      </c>
      <c r="BQ264" s="25">
        <f t="shared" si="102"/>
        <v>0</v>
      </c>
      <c r="BR264" s="26" t="s">
        <v>34</v>
      </c>
      <c r="BS264" s="66"/>
      <c r="BT264" s="64"/>
      <c r="BU264" s="67"/>
      <c r="BV264" s="59"/>
      <c r="BW264" s="59"/>
      <c r="BX264" s="59"/>
      <c r="BY264" s="59"/>
      <c r="BZ264" s="59"/>
      <c r="CA264" s="59"/>
    </row>
    <row r="265" spans="1:79" s="17" customFormat="1" x14ac:dyDescent="0.25">
      <c r="A265" s="27" t="s">
        <v>391</v>
      </c>
      <c r="B265" s="22" t="s">
        <v>528</v>
      </c>
      <c r="C265" s="28" t="s">
        <v>529</v>
      </c>
      <c r="D265" s="24" t="s">
        <v>34</v>
      </c>
      <c r="E265" s="24">
        <f t="shared" si="101"/>
        <v>0</v>
      </c>
      <c r="F265" s="25">
        <f t="shared" si="101"/>
        <v>0</v>
      </c>
      <c r="G265" s="25">
        <f t="shared" si="101"/>
        <v>0</v>
      </c>
      <c r="H265" s="25">
        <f t="shared" si="101"/>
        <v>0</v>
      </c>
      <c r="I265" s="25">
        <f t="shared" si="101"/>
        <v>0</v>
      </c>
      <c r="J265" s="25">
        <f t="shared" si="101"/>
        <v>0</v>
      </c>
      <c r="K265" s="25">
        <v>0</v>
      </c>
      <c r="L265" s="25">
        <v>0</v>
      </c>
      <c r="M265" s="25">
        <v>0</v>
      </c>
      <c r="N265" s="25">
        <v>0</v>
      </c>
      <c r="O265" s="25">
        <v>0</v>
      </c>
      <c r="P265" s="25">
        <v>0</v>
      </c>
      <c r="Q265" s="25">
        <v>0</v>
      </c>
      <c r="R265" s="25">
        <v>0</v>
      </c>
      <c r="S265" s="25">
        <v>0</v>
      </c>
      <c r="T265" s="25">
        <v>0</v>
      </c>
      <c r="U265" s="25">
        <v>0</v>
      </c>
      <c r="V265" s="25">
        <v>0</v>
      </c>
      <c r="W265" s="25">
        <v>0</v>
      </c>
      <c r="X265" s="25">
        <v>0</v>
      </c>
      <c r="Y265" s="25">
        <v>0</v>
      </c>
      <c r="Z265" s="25">
        <v>0</v>
      </c>
      <c r="AA265" s="25">
        <v>0</v>
      </c>
      <c r="AB265" s="25">
        <v>0</v>
      </c>
      <c r="AC265" s="24">
        <v>0</v>
      </c>
      <c r="AD265" s="24">
        <v>0</v>
      </c>
      <c r="AE265" s="24">
        <v>0</v>
      </c>
      <c r="AF265" s="24">
        <v>0</v>
      </c>
      <c r="AG265" s="24">
        <v>0</v>
      </c>
      <c r="AH265" s="24">
        <v>0</v>
      </c>
      <c r="AI265" s="25">
        <f t="shared" si="97"/>
        <v>0</v>
      </c>
      <c r="AJ265" s="25">
        <f t="shared" si="97"/>
        <v>0</v>
      </c>
      <c r="AK265" s="25">
        <f t="shared" si="97"/>
        <v>0</v>
      </c>
      <c r="AL265" s="25">
        <f t="shared" si="96"/>
        <v>0</v>
      </c>
      <c r="AM265" s="25">
        <f t="shared" si="96"/>
        <v>0</v>
      </c>
      <c r="AN265" s="25">
        <f t="shared" si="96"/>
        <v>0</v>
      </c>
      <c r="AO265" s="25">
        <v>0</v>
      </c>
      <c r="AP265" s="25">
        <v>0</v>
      </c>
      <c r="AQ265" s="25">
        <v>0</v>
      </c>
      <c r="AR265" s="25">
        <v>0</v>
      </c>
      <c r="AS265" s="25">
        <v>0</v>
      </c>
      <c r="AT265" s="25">
        <v>0</v>
      </c>
      <c r="AU265" s="25">
        <v>0</v>
      </c>
      <c r="AV265" s="25">
        <v>0</v>
      </c>
      <c r="AW265" s="25">
        <v>0</v>
      </c>
      <c r="AX265" s="25">
        <v>0</v>
      </c>
      <c r="AY265" s="25">
        <v>0</v>
      </c>
      <c r="AZ265" s="25">
        <v>0</v>
      </c>
      <c r="BA265" s="25">
        <v>0</v>
      </c>
      <c r="BB265" s="25">
        <v>0</v>
      </c>
      <c r="BC265" s="25">
        <v>0</v>
      </c>
      <c r="BD265" s="25">
        <v>0</v>
      </c>
      <c r="BE265" s="25">
        <v>0</v>
      </c>
      <c r="BF265" s="25">
        <v>0</v>
      </c>
      <c r="BG265" s="25">
        <v>0</v>
      </c>
      <c r="BH265" s="25">
        <v>0</v>
      </c>
      <c r="BI265" s="25">
        <v>0</v>
      </c>
      <c r="BJ265" s="25">
        <v>0</v>
      </c>
      <c r="BK265" s="25">
        <v>0</v>
      </c>
      <c r="BL265" s="25">
        <v>0</v>
      </c>
      <c r="BM265" s="25">
        <f t="shared" si="102"/>
        <v>0</v>
      </c>
      <c r="BN265" s="25">
        <f t="shared" si="102"/>
        <v>0</v>
      </c>
      <c r="BO265" s="25">
        <f t="shared" si="102"/>
        <v>0</v>
      </c>
      <c r="BP265" s="25">
        <f t="shared" si="102"/>
        <v>0</v>
      </c>
      <c r="BQ265" s="25">
        <f t="shared" si="102"/>
        <v>0</v>
      </c>
      <c r="BR265" s="26" t="s">
        <v>34</v>
      </c>
      <c r="BS265" s="66"/>
      <c r="BT265" s="64"/>
      <c r="BU265" s="67"/>
      <c r="BV265" s="59"/>
      <c r="BW265" s="59"/>
      <c r="BX265" s="59"/>
      <c r="BY265" s="59"/>
      <c r="BZ265" s="59"/>
      <c r="CA265" s="59"/>
    </row>
    <row r="266" spans="1:79" s="17" customFormat="1" x14ac:dyDescent="0.25">
      <c r="A266" s="27" t="s">
        <v>391</v>
      </c>
      <c r="B266" s="22" t="s">
        <v>530</v>
      </c>
      <c r="C266" s="28" t="s">
        <v>531</v>
      </c>
      <c r="D266" s="24" t="s">
        <v>34</v>
      </c>
      <c r="E266" s="24">
        <f t="shared" si="101"/>
        <v>0</v>
      </c>
      <c r="F266" s="25">
        <f t="shared" si="101"/>
        <v>0</v>
      </c>
      <c r="G266" s="25">
        <f t="shared" si="101"/>
        <v>0</v>
      </c>
      <c r="H266" s="25">
        <f t="shared" si="101"/>
        <v>0</v>
      </c>
      <c r="I266" s="25">
        <f t="shared" si="101"/>
        <v>0</v>
      </c>
      <c r="J266" s="25">
        <f t="shared" si="101"/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>
        <v>0</v>
      </c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4">
        <v>0</v>
      </c>
      <c r="AD266" s="24">
        <v>0</v>
      </c>
      <c r="AE266" s="24">
        <v>0</v>
      </c>
      <c r="AF266" s="24">
        <v>0</v>
      </c>
      <c r="AG266" s="24">
        <v>0</v>
      </c>
      <c r="AH266" s="24">
        <v>0</v>
      </c>
      <c r="AI266" s="25">
        <f t="shared" si="97"/>
        <v>0</v>
      </c>
      <c r="AJ266" s="25">
        <f t="shared" si="97"/>
        <v>0</v>
      </c>
      <c r="AK266" s="25">
        <f t="shared" si="97"/>
        <v>0</v>
      </c>
      <c r="AL266" s="25">
        <f t="shared" si="96"/>
        <v>0</v>
      </c>
      <c r="AM266" s="25">
        <f t="shared" si="96"/>
        <v>0</v>
      </c>
      <c r="AN266" s="25">
        <f t="shared" si="96"/>
        <v>0</v>
      </c>
      <c r="AO266" s="25">
        <v>0</v>
      </c>
      <c r="AP266" s="25">
        <v>0</v>
      </c>
      <c r="AQ266" s="25">
        <v>0</v>
      </c>
      <c r="AR266" s="25">
        <v>0</v>
      </c>
      <c r="AS266" s="25">
        <v>0</v>
      </c>
      <c r="AT266" s="25">
        <v>0</v>
      </c>
      <c r="AU266" s="25">
        <v>0</v>
      </c>
      <c r="AV266" s="25">
        <v>0</v>
      </c>
      <c r="AW266" s="25">
        <v>0</v>
      </c>
      <c r="AX266" s="25">
        <v>0</v>
      </c>
      <c r="AY266" s="25">
        <v>0</v>
      </c>
      <c r="AZ266" s="25">
        <v>0</v>
      </c>
      <c r="BA266" s="25">
        <v>0</v>
      </c>
      <c r="BB266" s="25">
        <v>0</v>
      </c>
      <c r="BC266" s="25">
        <v>0</v>
      </c>
      <c r="BD266" s="25">
        <v>0</v>
      </c>
      <c r="BE266" s="25">
        <v>0</v>
      </c>
      <c r="BF266" s="25">
        <v>0</v>
      </c>
      <c r="BG266" s="25">
        <v>0</v>
      </c>
      <c r="BH266" s="25">
        <v>0</v>
      </c>
      <c r="BI266" s="25">
        <v>0</v>
      </c>
      <c r="BJ266" s="25">
        <v>0</v>
      </c>
      <c r="BK266" s="25">
        <v>0</v>
      </c>
      <c r="BL266" s="25">
        <v>0</v>
      </c>
      <c r="BM266" s="25">
        <f t="shared" si="102"/>
        <v>0</v>
      </c>
      <c r="BN266" s="25">
        <f t="shared" si="102"/>
        <v>0</v>
      </c>
      <c r="BO266" s="25">
        <f t="shared" si="102"/>
        <v>0</v>
      </c>
      <c r="BP266" s="25">
        <f t="shared" si="102"/>
        <v>0</v>
      </c>
      <c r="BQ266" s="25">
        <f t="shared" si="102"/>
        <v>0</v>
      </c>
      <c r="BR266" s="26" t="s">
        <v>34</v>
      </c>
      <c r="BS266" s="66"/>
      <c r="BT266" s="64"/>
      <c r="BU266" s="67"/>
      <c r="BV266" s="59"/>
      <c r="BW266" s="59"/>
      <c r="BX266" s="59"/>
      <c r="BY266" s="59"/>
      <c r="BZ266" s="59"/>
      <c r="CA266" s="59"/>
    </row>
    <row r="267" spans="1:79" s="17" customFormat="1" ht="31.5" x14ac:dyDescent="0.25">
      <c r="A267" s="27" t="s">
        <v>391</v>
      </c>
      <c r="B267" s="22" t="s">
        <v>532</v>
      </c>
      <c r="C267" s="28" t="s">
        <v>533</v>
      </c>
      <c r="D267" s="24" t="s">
        <v>34</v>
      </c>
      <c r="E267" s="24">
        <f t="shared" si="101"/>
        <v>0</v>
      </c>
      <c r="F267" s="25">
        <f t="shared" si="101"/>
        <v>0</v>
      </c>
      <c r="G267" s="25">
        <f t="shared" si="101"/>
        <v>0</v>
      </c>
      <c r="H267" s="25">
        <f t="shared" si="101"/>
        <v>0</v>
      </c>
      <c r="I267" s="25">
        <f t="shared" si="101"/>
        <v>0</v>
      </c>
      <c r="J267" s="25">
        <f t="shared" si="101"/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4">
        <v>0</v>
      </c>
      <c r="AD267" s="24">
        <v>0</v>
      </c>
      <c r="AE267" s="24">
        <v>0</v>
      </c>
      <c r="AF267" s="24">
        <v>0</v>
      </c>
      <c r="AG267" s="24">
        <v>0</v>
      </c>
      <c r="AH267" s="24">
        <v>0</v>
      </c>
      <c r="AI267" s="25">
        <f t="shared" si="97"/>
        <v>0</v>
      </c>
      <c r="AJ267" s="25">
        <f t="shared" si="97"/>
        <v>0</v>
      </c>
      <c r="AK267" s="25">
        <f t="shared" si="97"/>
        <v>0</v>
      </c>
      <c r="AL267" s="25">
        <f t="shared" si="96"/>
        <v>0</v>
      </c>
      <c r="AM267" s="25">
        <f t="shared" si="96"/>
        <v>0</v>
      </c>
      <c r="AN267" s="25">
        <f t="shared" si="96"/>
        <v>0</v>
      </c>
      <c r="AO267" s="25">
        <v>0</v>
      </c>
      <c r="AP267" s="25">
        <v>0</v>
      </c>
      <c r="AQ267" s="25">
        <v>0</v>
      </c>
      <c r="AR267" s="25">
        <v>0</v>
      </c>
      <c r="AS267" s="25">
        <v>0</v>
      </c>
      <c r="AT267" s="25">
        <v>0</v>
      </c>
      <c r="AU267" s="25">
        <v>0</v>
      </c>
      <c r="AV267" s="25">
        <v>0</v>
      </c>
      <c r="AW267" s="25">
        <v>0</v>
      </c>
      <c r="AX267" s="25">
        <v>0</v>
      </c>
      <c r="AY267" s="25">
        <v>0</v>
      </c>
      <c r="AZ267" s="25">
        <v>0</v>
      </c>
      <c r="BA267" s="25">
        <v>0</v>
      </c>
      <c r="BB267" s="25">
        <v>0</v>
      </c>
      <c r="BC267" s="25">
        <v>0</v>
      </c>
      <c r="BD267" s="25">
        <v>0</v>
      </c>
      <c r="BE267" s="25">
        <v>0</v>
      </c>
      <c r="BF267" s="25">
        <v>0</v>
      </c>
      <c r="BG267" s="25">
        <v>0</v>
      </c>
      <c r="BH267" s="25">
        <v>0</v>
      </c>
      <c r="BI267" s="25">
        <v>0</v>
      </c>
      <c r="BJ267" s="25">
        <v>0</v>
      </c>
      <c r="BK267" s="25">
        <v>0</v>
      </c>
      <c r="BL267" s="25">
        <v>0</v>
      </c>
      <c r="BM267" s="25">
        <f t="shared" si="102"/>
        <v>0</v>
      </c>
      <c r="BN267" s="25">
        <f t="shared" si="102"/>
        <v>0</v>
      </c>
      <c r="BO267" s="25">
        <f t="shared" si="102"/>
        <v>0</v>
      </c>
      <c r="BP267" s="25">
        <f t="shared" si="102"/>
        <v>0</v>
      </c>
      <c r="BQ267" s="25">
        <f t="shared" si="102"/>
        <v>0</v>
      </c>
      <c r="BR267" s="26" t="s">
        <v>34</v>
      </c>
      <c r="BS267" s="66"/>
      <c r="BT267" s="64"/>
      <c r="BU267" s="67"/>
      <c r="BV267" s="59"/>
      <c r="BW267" s="59"/>
      <c r="BX267" s="59"/>
      <c r="BY267" s="59"/>
      <c r="BZ267" s="59"/>
      <c r="CA267" s="59"/>
    </row>
    <row r="268" spans="1:79" s="17" customFormat="1" x14ac:dyDescent="0.25">
      <c r="A268" s="27" t="s">
        <v>391</v>
      </c>
      <c r="B268" s="22" t="s">
        <v>534</v>
      </c>
      <c r="C268" s="28" t="s">
        <v>535</v>
      </c>
      <c r="D268" s="24" t="s">
        <v>34</v>
      </c>
      <c r="E268" s="24">
        <f t="shared" si="101"/>
        <v>0</v>
      </c>
      <c r="F268" s="25">
        <f t="shared" si="101"/>
        <v>0</v>
      </c>
      <c r="G268" s="25">
        <f t="shared" si="101"/>
        <v>0</v>
      </c>
      <c r="H268" s="25">
        <f t="shared" si="101"/>
        <v>0</v>
      </c>
      <c r="I268" s="25">
        <f t="shared" si="101"/>
        <v>0</v>
      </c>
      <c r="J268" s="25">
        <f t="shared" si="101"/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5">
        <v>0</v>
      </c>
      <c r="V268" s="25">
        <v>0</v>
      </c>
      <c r="W268" s="25"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4">
        <v>0</v>
      </c>
      <c r="AD268" s="24">
        <v>0</v>
      </c>
      <c r="AE268" s="24">
        <v>0</v>
      </c>
      <c r="AF268" s="24">
        <v>0</v>
      </c>
      <c r="AG268" s="24">
        <v>0</v>
      </c>
      <c r="AH268" s="24">
        <v>0</v>
      </c>
      <c r="AI268" s="25">
        <f t="shared" si="97"/>
        <v>0</v>
      </c>
      <c r="AJ268" s="25">
        <f t="shared" si="97"/>
        <v>0</v>
      </c>
      <c r="AK268" s="25">
        <f t="shared" si="97"/>
        <v>0</v>
      </c>
      <c r="AL268" s="25">
        <f t="shared" si="96"/>
        <v>0</v>
      </c>
      <c r="AM268" s="25">
        <f t="shared" si="96"/>
        <v>0</v>
      </c>
      <c r="AN268" s="25">
        <f t="shared" si="96"/>
        <v>0</v>
      </c>
      <c r="AO268" s="25">
        <v>0</v>
      </c>
      <c r="AP268" s="25">
        <v>0</v>
      </c>
      <c r="AQ268" s="25">
        <v>0</v>
      </c>
      <c r="AR268" s="25">
        <v>0</v>
      </c>
      <c r="AS268" s="25">
        <v>0</v>
      </c>
      <c r="AT268" s="25">
        <v>0</v>
      </c>
      <c r="AU268" s="25">
        <v>0</v>
      </c>
      <c r="AV268" s="25">
        <v>0</v>
      </c>
      <c r="AW268" s="25">
        <v>0</v>
      </c>
      <c r="AX268" s="25">
        <v>0</v>
      </c>
      <c r="AY268" s="25">
        <v>0</v>
      </c>
      <c r="AZ268" s="25">
        <v>0</v>
      </c>
      <c r="BA268" s="25">
        <v>0</v>
      </c>
      <c r="BB268" s="25">
        <v>0</v>
      </c>
      <c r="BC268" s="25">
        <v>0</v>
      </c>
      <c r="BD268" s="25">
        <v>0</v>
      </c>
      <c r="BE268" s="25">
        <v>0</v>
      </c>
      <c r="BF268" s="25">
        <v>0</v>
      </c>
      <c r="BG268" s="25">
        <v>0</v>
      </c>
      <c r="BH268" s="25">
        <v>0</v>
      </c>
      <c r="BI268" s="25">
        <v>0</v>
      </c>
      <c r="BJ268" s="25">
        <v>0</v>
      </c>
      <c r="BK268" s="25">
        <v>0</v>
      </c>
      <c r="BL268" s="25">
        <v>0</v>
      </c>
      <c r="BM268" s="25">
        <f t="shared" si="102"/>
        <v>0</v>
      </c>
      <c r="BN268" s="25">
        <f t="shared" si="102"/>
        <v>0</v>
      </c>
      <c r="BO268" s="25">
        <f t="shared" si="102"/>
        <v>0</v>
      </c>
      <c r="BP268" s="25">
        <f t="shared" si="102"/>
        <v>0</v>
      </c>
      <c r="BQ268" s="25">
        <f t="shared" si="102"/>
        <v>0</v>
      </c>
      <c r="BR268" s="26" t="s">
        <v>34</v>
      </c>
      <c r="BS268" s="66"/>
      <c r="BT268" s="64"/>
      <c r="BU268" s="67"/>
      <c r="BV268" s="59"/>
      <c r="BW268" s="59"/>
      <c r="BX268" s="59"/>
      <c r="BY268" s="59"/>
      <c r="BZ268" s="59"/>
      <c r="CA268" s="59"/>
    </row>
    <row r="269" spans="1:79" s="17" customFormat="1" ht="31.5" x14ac:dyDescent="0.25">
      <c r="A269" s="27" t="s">
        <v>391</v>
      </c>
      <c r="B269" s="22" t="s">
        <v>536</v>
      </c>
      <c r="C269" s="28" t="s">
        <v>537</v>
      </c>
      <c r="D269" s="24" t="s">
        <v>34</v>
      </c>
      <c r="E269" s="24">
        <f t="shared" si="101"/>
        <v>0</v>
      </c>
      <c r="F269" s="25">
        <f t="shared" si="101"/>
        <v>0</v>
      </c>
      <c r="G269" s="25">
        <f t="shared" si="101"/>
        <v>0</v>
      </c>
      <c r="H269" s="25">
        <f t="shared" si="101"/>
        <v>0</v>
      </c>
      <c r="I269" s="25">
        <f t="shared" si="101"/>
        <v>0</v>
      </c>
      <c r="J269" s="25">
        <f t="shared" si="101"/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0</v>
      </c>
      <c r="AB269" s="25">
        <v>0</v>
      </c>
      <c r="AC269" s="24">
        <v>0</v>
      </c>
      <c r="AD269" s="24">
        <v>0</v>
      </c>
      <c r="AE269" s="24">
        <v>0</v>
      </c>
      <c r="AF269" s="24">
        <v>0</v>
      </c>
      <c r="AG269" s="24">
        <v>0</v>
      </c>
      <c r="AH269" s="24">
        <v>0</v>
      </c>
      <c r="AI269" s="25">
        <f t="shared" si="97"/>
        <v>0</v>
      </c>
      <c r="AJ269" s="25">
        <f t="shared" si="97"/>
        <v>0</v>
      </c>
      <c r="AK269" s="25">
        <f t="shared" si="97"/>
        <v>0</v>
      </c>
      <c r="AL269" s="25">
        <f t="shared" si="96"/>
        <v>0</v>
      </c>
      <c r="AM269" s="25">
        <f t="shared" si="96"/>
        <v>0</v>
      </c>
      <c r="AN269" s="25">
        <f t="shared" si="96"/>
        <v>0</v>
      </c>
      <c r="AO269" s="25">
        <v>0</v>
      </c>
      <c r="AP269" s="25">
        <v>0</v>
      </c>
      <c r="AQ269" s="25">
        <v>0</v>
      </c>
      <c r="AR269" s="25">
        <v>0</v>
      </c>
      <c r="AS269" s="25">
        <v>0</v>
      </c>
      <c r="AT269" s="25">
        <v>0</v>
      </c>
      <c r="AU269" s="25">
        <v>0</v>
      </c>
      <c r="AV269" s="25">
        <v>0</v>
      </c>
      <c r="AW269" s="25">
        <v>0</v>
      </c>
      <c r="AX269" s="25">
        <v>0</v>
      </c>
      <c r="AY269" s="25">
        <v>0</v>
      </c>
      <c r="AZ269" s="25">
        <v>0</v>
      </c>
      <c r="BA269" s="25">
        <v>0</v>
      </c>
      <c r="BB269" s="25">
        <v>0</v>
      </c>
      <c r="BC269" s="25">
        <v>0</v>
      </c>
      <c r="BD269" s="25">
        <v>0</v>
      </c>
      <c r="BE269" s="25">
        <v>0</v>
      </c>
      <c r="BF269" s="25">
        <v>0</v>
      </c>
      <c r="BG269" s="25">
        <v>0</v>
      </c>
      <c r="BH269" s="25">
        <v>0</v>
      </c>
      <c r="BI269" s="25">
        <v>0</v>
      </c>
      <c r="BJ269" s="25">
        <v>0</v>
      </c>
      <c r="BK269" s="25">
        <v>0</v>
      </c>
      <c r="BL269" s="25">
        <v>0</v>
      </c>
      <c r="BM269" s="25">
        <f t="shared" si="102"/>
        <v>0</v>
      </c>
      <c r="BN269" s="25">
        <f t="shared" si="102"/>
        <v>0</v>
      </c>
      <c r="BO269" s="25">
        <f t="shared" si="102"/>
        <v>0</v>
      </c>
      <c r="BP269" s="25">
        <f t="shared" si="102"/>
        <v>0</v>
      </c>
      <c r="BQ269" s="25">
        <f t="shared" si="102"/>
        <v>0</v>
      </c>
      <c r="BR269" s="26" t="s">
        <v>34</v>
      </c>
      <c r="BS269" s="66"/>
      <c r="BT269" s="64"/>
      <c r="BU269" s="67"/>
      <c r="BV269" s="59"/>
      <c r="BW269" s="59"/>
      <c r="BX269" s="59"/>
      <c r="BY269" s="59"/>
      <c r="BZ269" s="59"/>
      <c r="CA269" s="59"/>
    </row>
    <row r="270" spans="1:79" s="17" customFormat="1" ht="31.5" x14ac:dyDescent="0.25">
      <c r="A270" s="27" t="s">
        <v>391</v>
      </c>
      <c r="B270" s="22" t="s">
        <v>538</v>
      </c>
      <c r="C270" s="28" t="s">
        <v>539</v>
      </c>
      <c r="D270" s="24" t="s">
        <v>34</v>
      </c>
      <c r="E270" s="24">
        <f t="shared" si="101"/>
        <v>0</v>
      </c>
      <c r="F270" s="25">
        <f t="shared" si="101"/>
        <v>0</v>
      </c>
      <c r="G270" s="25">
        <f t="shared" si="101"/>
        <v>0</v>
      </c>
      <c r="H270" s="25">
        <f t="shared" si="101"/>
        <v>0</v>
      </c>
      <c r="I270" s="25">
        <f t="shared" si="101"/>
        <v>0</v>
      </c>
      <c r="J270" s="25">
        <f t="shared" si="101"/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4">
        <v>0</v>
      </c>
      <c r="AD270" s="24">
        <v>0</v>
      </c>
      <c r="AE270" s="24">
        <v>0</v>
      </c>
      <c r="AF270" s="24">
        <v>0</v>
      </c>
      <c r="AG270" s="24">
        <v>0</v>
      </c>
      <c r="AH270" s="24">
        <v>0</v>
      </c>
      <c r="AI270" s="25">
        <f t="shared" si="97"/>
        <v>0</v>
      </c>
      <c r="AJ270" s="25">
        <f t="shared" si="97"/>
        <v>0</v>
      </c>
      <c r="AK270" s="25">
        <f t="shared" si="97"/>
        <v>0</v>
      </c>
      <c r="AL270" s="25">
        <f t="shared" si="96"/>
        <v>0</v>
      </c>
      <c r="AM270" s="25">
        <f t="shared" si="96"/>
        <v>0</v>
      </c>
      <c r="AN270" s="25">
        <f t="shared" si="96"/>
        <v>0</v>
      </c>
      <c r="AO270" s="25">
        <v>0</v>
      </c>
      <c r="AP270" s="25">
        <v>0</v>
      </c>
      <c r="AQ270" s="25">
        <v>0</v>
      </c>
      <c r="AR270" s="25">
        <v>0</v>
      </c>
      <c r="AS270" s="25">
        <v>0</v>
      </c>
      <c r="AT270" s="25">
        <v>0</v>
      </c>
      <c r="AU270" s="25">
        <v>0</v>
      </c>
      <c r="AV270" s="25">
        <v>0</v>
      </c>
      <c r="AW270" s="25">
        <v>0</v>
      </c>
      <c r="AX270" s="25">
        <v>0</v>
      </c>
      <c r="AY270" s="25">
        <v>0</v>
      </c>
      <c r="AZ270" s="25">
        <v>0</v>
      </c>
      <c r="BA270" s="25">
        <v>0</v>
      </c>
      <c r="BB270" s="25">
        <v>0</v>
      </c>
      <c r="BC270" s="25">
        <v>0</v>
      </c>
      <c r="BD270" s="25">
        <v>0</v>
      </c>
      <c r="BE270" s="25">
        <v>0</v>
      </c>
      <c r="BF270" s="25">
        <v>0</v>
      </c>
      <c r="BG270" s="25">
        <v>0</v>
      </c>
      <c r="BH270" s="25">
        <v>0</v>
      </c>
      <c r="BI270" s="25">
        <v>0</v>
      </c>
      <c r="BJ270" s="25">
        <v>0</v>
      </c>
      <c r="BK270" s="25">
        <v>0</v>
      </c>
      <c r="BL270" s="25">
        <v>0</v>
      </c>
      <c r="BM270" s="25">
        <f t="shared" si="102"/>
        <v>0</v>
      </c>
      <c r="BN270" s="25">
        <f t="shared" si="102"/>
        <v>0</v>
      </c>
      <c r="BO270" s="25">
        <f t="shared" si="102"/>
        <v>0</v>
      </c>
      <c r="BP270" s="25">
        <f t="shared" si="102"/>
        <v>0</v>
      </c>
      <c r="BQ270" s="25">
        <f t="shared" si="102"/>
        <v>0</v>
      </c>
      <c r="BR270" s="26" t="s">
        <v>34</v>
      </c>
      <c r="BS270" s="66"/>
      <c r="BT270" s="64"/>
      <c r="BU270" s="67"/>
      <c r="BV270" s="59"/>
      <c r="BW270" s="59"/>
      <c r="BX270" s="59"/>
      <c r="BY270" s="59"/>
      <c r="BZ270" s="59"/>
      <c r="CA270" s="59"/>
    </row>
    <row r="271" spans="1:79" s="17" customFormat="1" x14ac:dyDescent="0.25">
      <c r="A271" s="27" t="s">
        <v>391</v>
      </c>
      <c r="B271" s="22" t="s">
        <v>540</v>
      </c>
      <c r="C271" s="28" t="s">
        <v>541</v>
      </c>
      <c r="D271" s="24" t="s">
        <v>34</v>
      </c>
      <c r="E271" s="24">
        <f t="shared" si="101"/>
        <v>0</v>
      </c>
      <c r="F271" s="25">
        <f t="shared" si="101"/>
        <v>0</v>
      </c>
      <c r="G271" s="25">
        <f t="shared" si="101"/>
        <v>0</v>
      </c>
      <c r="H271" s="25">
        <f t="shared" si="101"/>
        <v>0</v>
      </c>
      <c r="I271" s="25">
        <f t="shared" si="101"/>
        <v>0</v>
      </c>
      <c r="J271" s="25">
        <f t="shared" si="101"/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4">
        <v>0</v>
      </c>
      <c r="AD271" s="24">
        <v>0</v>
      </c>
      <c r="AE271" s="24">
        <v>0</v>
      </c>
      <c r="AF271" s="24">
        <v>0</v>
      </c>
      <c r="AG271" s="24">
        <v>0</v>
      </c>
      <c r="AH271" s="24">
        <v>0</v>
      </c>
      <c r="AI271" s="25">
        <f t="shared" si="97"/>
        <v>0</v>
      </c>
      <c r="AJ271" s="25">
        <f t="shared" si="97"/>
        <v>0</v>
      </c>
      <c r="AK271" s="25">
        <f t="shared" si="97"/>
        <v>0</v>
      </c>
      <c r="AL271" s="25">
        <f t="shared" si="96"/>
        <v>0</v>
      </c>
      <c r="AM271" s="25">
        <f t="shared" si="96"/>
        <v>0</v>
      </c>
      <c r="AN271" s="25">
        <f t="shared" si="96"/>
        <v>0</v>
      </c>
      <c r="AO271" s="25">
        <v>0</v>
      </c>
      <c r="AP271" s="25">
        <v>0</v>
      </c>
      <c r="AQ271" s="25">
        <v>0</v>
      </c>
      <c r="AR271" s="25">
        <v>0</v>
      </c>
      <c r="AS271" s="25">
        <v>0</v>
      </c>
      <c r="AT271" s="25">
        <v>0</v>
      </c>
      <c r="AU271" s="25">
        <v>0</v>
      </c>
      <c r="AV271" s="25">
        <v>0</v>
      </c>
      <c r="AW271" s="25">
        <v>0</v>
      </c>
      <c r="AX271" s="25">
        <v>0</v>
      </c>
      <c r="AY271" s="25">
        <v>0</v>
      </c>
      <c r="AZ271" s="25">
        <v>0</v>
      </c>
      <c r="BA271" s="25">
        <v>0</v>
      </c>
      <c r="BB271" s="25">
        <v>0</v>
      </c>
      <c r="BC271" s="25">
        <v>0</v>
      </c>
      <c r="BD271" s="25">
        <v>0</v>
      </c>
      <c r="BE271" s="25">
        <v>0</v>
      </c>
      <c r="BF271" s="25">
        <v>0</v>
      </c>
      <c r="BG271" s="25">
        <v>0</v>
      </c>
      <c r="BH271" s="25">
        <v>0</v>
      </c>
      <c r="BI271" s="25">
        <v>0</v>
      </c>
      <c r="BJ271" s="25">
        <v>0</v>
      </c>
      <c r="BK271" s="25">
        <v>0</v>
      </c>
      <c r="BL271" s="25">
        <v>0</v>
      </c>
      <c r="BM271" s="25">
        <f t="shared" si="102"/>
        <v>0</v>
      </c>
      <c r="BN271" s="25">
        <f t="shared" si="102"/>
        <v>0</v>
      </c>
      <c r="BO271" s="25">
        <f t="shared" si="102"/>
        <v>0</v>
      </c>
      <c r="BP271" s="25">
        <f t="shared" si="102"/>
        <v>0</v>
      </c>
      <c r="BQ271" s="25">
        <f t="shared" si="102"/>
        <v>0</v>
      </c>
      <c r="BR271" s="26" t="s">
        <v>34</v>
      </c>
      <c r="BS271" s="66"/>
      <c r="BT271" s="64"/>
      <c r="BU271" s="67"/>
      <c r="BV271" s="59"/>
      <c r="BW271" s="59"/>
      <c r="BX271" s="59"/>
      <c r="BY271" s="59"/>
      <c r="BZ271" s="59"/>
      <c r="CA271" s="59"/>
    </row>
    <row r="272" spans="1:79" s="17" customFormat="1" ht="31.5" x14ac:dyDescent="0.25">
      <c r="A272" s="27" t="s">
        <v>391</v>
      </c>
      <c r="B272" s="22" t="s">
        <v>542</v>
      </c>
      <c r="C272" s="28" t="s">
        <v>543</v>
      </c>
      <c r="D272" s="24" t="s">
        <v>34</v>
      </c>
      <c r="E272" s="24">
        <f t="shared" si="101"/>
        <v>0</v>
      </c>
      <c r="F272" s="25">
        <f t="shared" si="101"/>
        <v>0</v>
      </c>
      <c r="G272" s="25">
        <f t="shared" si="101"/>
        <v>0</v>
      </c>
      <c r="H272" s="25">
        <f t="shared" si="101"/>
        <v>0</v>
      </c>
      <c r="I272" s="25">
        <f t="shared" si="101"/>
        <v>0</v>
      </c>
      <c r="J272" s="25">
        <f t="shared" si="101"/>
        <v>0</v>
      </c>
      <c r="K272" s="25">
        <v>0</v>
      </c>
      <c r="L272" s="25">
        <v>0</v>
      </c>
      <c r="M272" s="25">
        <v>0</v>
      </c>
      <c r="N272" s="25">
        <v>0</v>
      </c>
      <c r="O272" s="25">
        <v>0</v>
      </c>
      <c r="P272" s="25">
        <v>0</v>
      </c>
      <c r="Q272" s="25">
        <v>0</v>
      </c>
      <c r="R272" s="25">
        <v>0</v>
      </c>
      <c r="S272" s="25">
        <v>0</v>
      </c>
      <c r="T272" s="25">
        <v>0</v>
      </c>
      <c r="U272" s="25">
        <v>0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25">
        <v>0</v>
      </c>
      <c r="AB272" s="25">
        <v>0</v>
      </c>
      <c r="AC272" s="24">
        <v>0</v>
      </c>
      <c r="AD272" s="24">
        <v>0</v>
      </c>
      <c r="AE272" s="24">
        <v>0</v>
      </c>
      <c r="AF272" s="24">
        <v>0</v>
      </c>
      <c r="AG272" s="24">
        <v>0</v>
      </c>
      <c r="AH272" s="24">
        <v>0</v>
      </c>
      <c r="AI272" s="25">
        <f t="shared" si="97"/>
        <v>0</v>
      </c>
      <c r="AJ272" s="25">
        <f t="shared" si="97"/>
        <v>0</v>
      </c>
      <c r="AK272" s="25">
        <f t="shared" si="97"/>
        <v>0</v>
      </c>
      <c r="AL272" s="25">
        <f t="shared" si="96"/>
        <v>0</v>
      </c>
      <c r="AM272" s="25">
        <f t="shared" si="96"/>
        <v>0</v>
      </c>
      <c r="AN272" s="25">
        <f t="shared" si="96"/>
        <v>0</v>
      </c>
      <c r="AO272" s="25">
        <v>0</v>
      </c>
      <c r="AP272" s="25">
        <v>0</v>
      </c>
      <c r="AQ272" s="25">
        <v>0</v>
      </c>
      <c r="AR272" s="25">
        <v>0</v>
      </c>
      <c r="AS272" s="25">
        <v>0</v>
      </c>
      <c r="AT272" s="25">
        <v>0</v>
      </c>
      <c r="AU272" s="25">
        <v>0</v>
      </c>
      <c r="AV272" s="25">
        <v>0</v>
      </c>
      <c r="AW272" s="25">
        <v>0</v>
      </c>
      <c r="AX272" s="25">
        <v>0</v>
      </c>
      <c r="AY272" s="25">
        <v>0</v>
      </c>
      <c r="AZ272" s="25">
        <v>0</v>
      </c>
      <c r="BA272" s="25">
        <v>0</v>
      </c>
      <c r="BB272" s="25">
        <v>0</v>
      </c>
      <c r="BC272" s="25">
        <v>0</v>
      </c>
      <c r="BD272" s="25">
        <v>0</v>
      </c>
      <c r="BE272" s="25">
        <v>0</v>
      </c>
      <c r="BF272" s="25">
        <v>0</v>
      </c>
      <c r="BG272" s="25">
        <v>0</v>
      </c>
      <c r="BH272" s="25">
        <v>0</v>
      </c>
      <c r="BI272" s="25">
        <v>0</v>
      </c>
      <c r="BJ272" s="25">
        <v>0</v>
      </c>
      <c r="BK272" s="25">
        <v>0</v>
      </c>
      <c r="BL272" s="25">
        <v>0</v>
      </c>
      <c r="BM272" s="25">
        <f t="shared" si="102"/>
        <v>0</v>
      </c>
      <c r="BN272" s="25">
        <f t="shared" si="102"/>
        <v>0</v>
      </c>
      <c r="BO272" s="25">
        <f t="shared" si="102"/>
        <v>0</v>
      </c>
      <c r="BP272" s="25">
        <f t="shared" si="102"/>
        <v>0</v>
      </c>
      <c r="BQ272" s="25">
        <f t="shared" si="102"/>
        <v>0</v>
      </c>
      <c r="BR272" s="26" t="s">
        <v>34</v>
      </c>
      <c r="BS272" s="66"/>
      <c r="BT272" s="64"/>
      <c r="BU272" s="67"/>
      <c r="BV272" s="59"/>
      <c r="BW272" s="59"/>
      <c r="BX272" s="59"/>
      <c r="BY272" s="59"/>
      <c r="BZ272" s="59"/>
      <c r="CA272" s="59"/>
    </row>
    <row r="273" spans="1:79" s="17" customFormat="1" x14ac:dyDescent="0.25">
      <c r="A273" s="27" t="s">
        <v>391</v>
      </c>
      <c r="B273" s="22" t="s">
        <v>544</v>
      </c>
      <c r="C273" s="28" t="s">
        <v>545</v>
      </c>
      <c r="D273" s="24" t="s">
        <v>34</v>
      </c>
      <c r="E273" s="24">
        <f t="shared" si="101"/>
        <v>0</v>
      </c>
      <c r="F273" s="25">
        <f t="shared" si="101"/>
        <v>0</v>
      </c>
      <c r="G273" s="25">
        <f t="shared" si="101"/>
        <v>0</v>
      </c>
      <c r="H273" s="25">
        <f t="shared" si="101"/>
        <v>0</v>
      </c>
      <c r="I273" s="25">
        <f t="shared" si="101"/>
        <v>0</v>
      </c>
      <c r="J273" s="25">
        <f t="shared" si="101"/>
        <v>0</v>
      </c>
      <c r="K273" s="25">
        <v>0</v>
      </c>
      <c r="L273" s="25">
        <v>0</v>
      </c>
      <c r="M273" s="25">
        <v>0</v>
      </c>
      <c r="N273" s="25">
        <v>0</v>
      </c>
      <c r="O273" s="25">
        <v>0</v>
      </c>
      <c r="P273" s="25">
        <v>0</v>
      </c>
      <c r="Q273" s="25">
        <v>0</v>
      </c>
      <c r="R273" s="25">
        <v>0</v>
      </c>
      <c r="S273" s="25">
        <v>0</v>
      </c>
      <c r="T273" s="25">
        <v>0</v>
      </c>
      <c r="U273" s="25">
        <v>0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4">
        <v>0</v>
      </c>
      <c r="AD273" s="24">
        <v>0</v>
      </c>
      <c r="AE273" s="24">
        <v>0</v>
      </c>
      <c r="AF273" s="24">
        <v>0</v>
      </c>
      <c r="AG273" s="24">
        <v>0</v>
      </c>
      <c r="AH273" s="24">
        <v>0</v>
      </c>
      <c r="AI273" s="25">
        <f t="shared" si="97"/>
        <v>0</v>
      </c>
      <c r="AJ273" s="25">
        <f t="shared" si="97"/>
        <v>0</v>
      </c>
      <c r="AK273" s="25">
        <f t="shared" si="97"/>
        <v>0</v>
      </c>
      <c r="AL273" s="25">
        <f t="shared" si="96"/>
        <v>0</v>
      </c>
      <c r="AM273" s="25">
        <f t="shared" si="96"/>
        <v>0</v>
      </c>
      <c r="AN273" s="25">
        <f t="shared" si="96"/>
        <v>0</v>
      </c>
      <c r="AO273" s="25">
        <v>0</v>
      </c>
      <c r="AP273" s="25">
        <v>0</v>
      </c>
      <c r="AQ273" s="25">
        <v>0</v>
      </c>
      <c r="AR273" s="25">
        <v>0</v>
      </c>
      <c r="AS273" s="25">
        <v>0</v>
      </c>
      <c r="AT273" s="25">
        <v>0</v>
      </c>
      <c r="AU273" s="25">
        <v>0</v>
      </c>
      <c r="AV273" s="25">
        <v>0</v>
      </c>
      <c r="AW273" s="25">
        <v>0</v>
      </c>
      <c r="AX273" s="25">
        <v>0</v>
      </c>
      <c r="AY273" s="25">
        <v>0</v>
      </c>
      <c r="AZ273" s="25">
        <v>0</v>
      </c>
      <c r="BA273" s="25">
        <v>0</v>
      </c>
      <c r="BB273" s="25">
        <v>0</v>
      </c>
      <c r="BC273" s="25">
        <v>0</v>
      </c>
      <c r="BD273" s="25">
        <v>0</v>
      </c>
      <c r="BE273" s="25">
        <v>0</v>
      </c>
      <c r="BF273" s="25">
        <v>0</v>
      </c>
      <c r="BG273" s="25">
        <v>0</v>
      </c>
      <c r="BH273" s="25">
        <v>0</v>
      </c>
      <c r="BI273" s="25">
        <v>0</v>
      </c>
      <c r="BJ273" s="25">
        <v>0</v>
      </c>
      <c r="BK273" s="25">
        <v>0</v>
      </c>
      <c r="BL273" s="25">
        <v>0</v>
      </c>
      <c r="BM273" s="25">
        <f t="shared" si="102"/>
        <v>0</v>
      </c>
      <c r="BN273" s="25">
        <f t="shared" si="102"/>
        <v>0</v>
      </c>
      <c r="BO273" s="25">
        <f t="shared" si="102"/>
        <v>0</v>
      </c>
      <c r="BP273" s="25">
        <f t="shared" si="102"/>
        <v>0</v>
      </c>
      <c r="BQ273" s="25">
        <f t="shared" si="102"/>
        <v>0</v>
      </c>
      <c r="BR273" s="26" t="s">
        <v>34</v>
      </c>
      <c r="BS273" s="66"/>
      <c r="BT273" s="64"/>
      <c r="BU273" s="67"/>
      <c r="BV273" s="59"/>
      <c r="BW273" s="59"/>
      <c r="BX273" s="59"/>
      <c r="BY273" s="59"/>
      <c r="BZ273" s="59"/>
      <c r="CA273" s="59"/>
    </row>
    <row r="274" spans="1:79" s="17" customFormat="1" ht="31.5" x14ac:dyDescent="0.25">
      <c r="A274" s="27" t="s">
        <v>391</v>
      </c>
      <c r="B274" s="22" t="s">
        <v>546</v>
      </c>
      <c r="C274" s="28" t="s">
        <v>547</v>
      </c>
      <c r="D274" s="24" t="s">
        <v>34</v>
      </c>
      <c r="E274" s="24">
        <f t="shared" si="101"/>
        <v>0</v>
      </c>
      <c r="F274" s="25">
        <f t="shared" si="101"/>
        <v>0</v>
      </c>
      <c r="G274" s="25">
        <f t="shared" si="101"/>
        <v>0</v>
      </c>
      <c r="H274" s="25">
        <f t="shared" si="101"/>
        <v>0</v>
      </c>
      <c r="I274" s="25">
        <f t="shared" si="101"/>
        <v>0</v>
      </c>
      <c r="J274" s="25">
        <f t="shared" si="101"/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>
        <v>0</v>
      </c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4">
        <v>0</v>
      </c>
      <c r="AD274" s="24">
        <v>0</v>
      </c>
      <c r="AE274" s="24">
        <v>0</v>
      </c>
      <c r="AF274" s="24">
        <v>0</v>
      </c>
      <c r="AG274" s="24">
        <v>0</v>
      </c>
      <c r="AH274" s="24">
        <v>0</v>
      </c>
      <c r="AI274" s="25">
        <f t="shared" si="97"/>
        <v>0</v>
      </c>
      <c r="AJ274" s="25">
        <f t="shared" si="97"/>
        <v>0</v>
      </c>
      <c r="AK274" s="25">
        <f t="shared" si="97"/>
        <v>0</v>
      </c>
      <c r="AL274" s="25">
        <f t="shared" si="96"/>
        <v>0</v>
      </c>
      <c r="AM274" s="25">
        <f t="shared" si="96"/>
        <v>0</v>
      </c>
      <c r="AN274" s="25">
        <f t="shared" si="96"/>
        <v>0</v>
      </c>
      <c r="AO274" s="25">
        <v>0</v>
      </c>
      <c r="AP274" s="25">
        <v>0</v>
      </c>
      <c r="AQ274" s="25">
        <v>0</v>
      </c>
      <c r="AR274" s="25">
        <v>0</v>
      </c>
      <c r="AS274" s="25">
        <v>0</v>
      </c>
      <c r="AT274" s="25">
        <v>0</v>
      </c>
      <c r="AU274" s="25">
        <v>0</v>
      </c>
      <c r="AV274" s="25">
        <v>0</v>
      </c>
      <c r="AW274" s="25">
        <v>0</v>
      </c>
      <c r="AX274" s="25">
        <v>0</v>
      </c>
      <c r="AY274" s="25">
        <v>0</v>
      </c>
      <c r="AZ274" s="25">
        <v>0</v>
      </c>
      <c r="BA274" s="25">
        <v>0</v>
      </c>
      <c r="BB274" s="25">
        <v>0</v>
      </c>
      <c r="BC274" s="25">
        <v>0</v>
      </c>
      <c r="BD274" s="25">
        <v>0</v>
      </c>
      <c r="BE274" s="25">
        <v>0</v>
      </c>
      <c r="BF274" s="25">
        <v>0</v>
      </c>
      <c r="BG274" s="25">
        <v>0</v>
      </c>
      <c r="BH274" s="25">
        <v>0</v>
      </c>
      <c r="BI274" s="25">
        <v>0</v>
      </c>
      <c r="BJ274" s="25">
        <v>0</v>
      </c>
      <c r="BK274" s="25">
        <v>0</v>
      </c>
      <c r="BL274" s="25">
        <v>0</v>
      </c>
      <c r="BM274" s="25">
        <f t="shared" si="102"/>
        <v>0</v>
      </c>
      <c r="BN274" s="25">
        <f t="shared" si="102"/>
        <v>0</v>
      </c>
      <c r="BO274" s="25">
        <f t="shared" si="102"/>
        <v>0</v>
      </c>
      <c r="BP274" s="25">
        <f t="shared" si="102"/>
        <v>0</v>
      </c>
      <c r="BQ274" s="25">
        <f t="shared" si="102"/>
        <v>0</v>
      </c>
      <c r="BR274" s="26" t="s">
        <v>34</v>
      </c>
      <c r="BS274" s="66"/>
      <c r="BT274" s="64"/>
      <c r="BU274" s="67"/>
      <c r="BV274" s="59"/>
      <c r="BW274" s="59"/>
      <c r="BX274" s="59"/>
      <c r="BY274" s="59"/>
      <c r="BZ274" s="59"/>
      <c r="CA274" s="59"/>
    </row>
    <row r="275" spans="1:79" s="17" customFormat="1" ht="31.5" x14ac:dyDescent="0.25">
      <c r="A275" s="27" t="s">
        <v>391</v>
      </c>
      <c r="B275" s="22" t="s">
        <v>548</v>
      </c>
      <c r="C275" s="28" t="s">
        <v>549</v>
      </c>
      <c r="D275" s="24" t="s">
        <v>34</v>
      </c>
      <c r="E275" s="24">
        <f t="shared" si="101"/>
        <v>0</v>
      </c>
      <c r="F275" s="25">
        <f t="shared" si="101"/>
        <v>0</v>
      </c>
      <c r="G275" s="25">
        <f t="shared" si="101"/>
        <v>0</v>
      </c>
      <c r="H275" s="25">
        <f t="shared" si="101"/>
        <v>0</v>
      </c>
      <c r="I275" s="25">
        <f t="shared" si="101"/>
        <v>0</v>
      </c>
      <c r="J275" s="25">
        <f t="shared" si="101"/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>
        <v>0</v>
      </c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4">
        <v>0</v>
      </c>
      <c r="AD275" s="24">
        <v>0</v>
      </c>
      <c r="AE275" s="24">
        <v>0</v>
      </c>
      <c r="AF275" s="24">
        <v>0</v>
      </c>
      <c r="AG275" s="24">
        <v>0</v>
      </c>
      <c r="AH275" s="24">
        <v>0</v>
      </c>
      <c r="AI275" s="25">
        <f t="shared" si="97"/>
        <v>0</v>
      </c>
      <c r="AJ275" s="25">
        <f t="shared" si="97"/>
        <v>0</v>
      </c>
      <c r="AK275" s="25">
        <f t="shared" si="97"/>
        <v>0</v>
      </c>
      <c r="AL275" s="25">
        <f t="shared" si="96"/>
        <v>0</v>
      </c>
      <c r="AM275" s="25">
        <f t="shared" si="96"/>
        <v>0</v>
      </c>
      <c r="AN275" s="25">
        <f t="shared" si="96"/>
        <v>0</v>
      </c>
      <c r="AO275" s="25">
        <v>0</v>
      </c>
      <c r="AP275" s="25">
        <v>0</v>
      </c>
      <c r="AQ275" s="25">
        <v>0</v>
      </c>
      <c r="AR275" s="25">
        <v>0</v>
      </c>
      <c r="AS275" s="25">
        <v>0</v>
      </c>
      <c r="AT275" s="25">
        <v>0</v>
      </c>
      <c r="AU275" s="25">
        <v>0</v>
      </c>
      <c r="AV275" s="25">
        <v>0</v>
      </c>
      <c r="AW275" s="25">
        <v>0</v>
      </c>
      <c r="AX275" s="25">
        <v>0</v>
      </c>
      <c r="AY275" s="25">
        <v>0</v>
      </c>
      <c r="AZ275" s="25">
        <v>0</v>
      </c>
      <c r="BA275" s="25">
        <v>0</v>
      </c>
      <c r="BB275" s="25">
        <v>0</v>
      </c>
      <c r="BC275" s="25">
        <v>0</v>
      </c>
      <c r="BD275" s="25">
        <v>0</v>
      </c>
      <c r="BE275" s="25">
        <v>0</v>
      </c>
      <c r="BF275" s="25">
        <v>0</v>
      </c>
      <c r="BG275" s="25">
        <v>0</v>
      </c>
      <c r="BH275" s="25">
        <v>0</v>
      </c>
      <c r="BI275" s="25">
        <v>0</v>
      </c>
      <c r="BJ275" s="25">
        <v>0</v>
      </c>
      <c r="BK275" s="25">
        <v>0</v>
      </c>
      <c r="BL275" s="25">
        <v>0</v>
      </c>
      <c r="BM275" s="25">
        <f t="shared" si="102"/>
        <v>0</v>
      </c>
      <c r="BN275" s="25">
        <f t="shared" si="102"/>
        <v>0</v>
      </c>
      <c r="BO275" s="25">
        <f t="shared" si="102"/>
        <v>0</v>
      </c>
      <c r="BP275" s="25">
        <f t="shared" si="102"/>
        <v>0</v>
      </c>
      <c r="BQ275" s="25">
        <f t="shared" si="102"/>
        <v>0</v>
      </c>
      <c r="BR275" s="26" t="s">
        <v>34</v>
      </c>
      <c r="BS275" s="66"/>
      <c r="BT275" s="64"/>
      <c r="BU275" s="67"/>
      <c r="BV275" s="59"/>
      <c r="BW275" s="59"/>
      <c r="BX275" s="59"/>
      <c r="BY275" s="59"/>
      <c r="BZ275" s="59"/>
      <c r="CA275" s="59"/>
    </row>
    <row r="276" spans="1:79" s="17" customFormat="1" ht="31.5" x14ac:dyDescent="0.25">
      <c r="A276" s="27" t="s">
        <v>391</v>
      </c>
      <c r="B276" s="22" t="s">
        <v>550</v>
      </c>
      <c r="C276" s="28" t="s">
        <v>551</v>
      </c>
      <c r="D276" s="24" t="s">
        <v>34</v>
      </c>
      <c r="E276" s="24">
        <f t="shared" si="101"/>
        <v>0</v>
      </c>
      <c r="F276" s="25">
        <f t="shared" si="101"/>
        <v>0</v>
      </c>
      <c r="G276" s="25">
        <f t="shared" si="101"/>
        <v>0</v>
      </c>
      <c r="H276" s="25">
        <f t="shared" si="101"/>
        <v>0</v>
      </c>
      <c r="I276" s="25">
        <f t="shared" si="101"/>
        <v>0</v>
      </c>
      <c r="J276" s="25">
        <f t="shared" si="101"/>
        <v>0</v>
      </c>
      <c r="K276" s="25">
        <v>0</v>
      </c>
      <c r="L276" s="25">
        <v>0</v>
      </c>
      <c r="M276" s="25">
        <v>0</v>
      </c>
      <c r="N276" s="25">
        <v>0</v>
      </c>
      <c r="O276" s="25">
        <v>0</v>
      </c>
      <c r="P276" s="25">
        <v>0</v>
      </c>
      <c r="Q276" s="25">
        <v>0</v>
      </c>
      <c r="R276" s="25">
        <v>0</v>
      </c>
      <c r="S276" s="25">
        <v>0</v>
      </c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4">
        <v>0</v>
      </c>
      <c r="AD276" s="24">
        <v>0</v>
      </c>
      <c r="AE276" s="24">
        <v>0</v>
      </c>
      <c r="AF276" s="24">
        <v>0</v>
      </c>
      <c r="AG276" s="24">
        <v>0</v>
      </c>
      <c r="AH276" s="24">
        <v>0</v>
      </c>
      <c r="AI276" s="25">
        <f t="shared" si="97"/>
        <v>0</v>
      </c>
      <c r="AJ276" s="25">
        <f t="shared" si="97"/>
        <v>0</v>
      </c>
      <c r="AK276" s="25">
        <f t="shared" si="97"/>
        <v>0</v>
      </c>
      <c r="AL276" s="25">
        <f t="shared" si="96"/>
        <v>0</v>
      </c>
      <c r="AM276" s="25">
        <f t="shared" si="96"/>
        <v>0</v>
      </c>
      <c r="AN276" s="25">
        <f t="shared" si="96"/>
        <v>0</v>
      </c>
      <c r="AO276" s="25">
        <v>0</v>
      </c>
      <c r="AP276" s="25">
        <v>0</v>
      </c>
      <c r="AQ276" s="25">
        <v>0</v>
      </c>
      <c r="AR276" s="25">
        <v>0</v>
      </c>
      <c r="AS276" s="25">
        <v>0</v>
      </c>
      <c r="AT276" s="25">
        <v>0</v>
      </c>
      <c r="AU276" s="25">
        <v>0</v>
      </c>
      <c r="AV276" s="25">
        <v>0</v>
      </c>
      <c r="AW276" s="25">
        <v>0</v>
      </c>
      <c r="AX276" s="25">
        <v>0</v>
      </c>
      <c r="AY276" s="25">
        <v>0</v>
      </c>
      <c r="AZ276" s="25">
        <v>0</v>
      </c>
      <c r="BA276" s="25">
        <v>0</v>
      </c>
      <c r="BB276" s="25">
        <v>0</v>
      </c>
      <c r="BC276" s="25">
        <v>0</v>
      </c>
      <c r="BD276" s="25">
        <v>0</v>
      </c>
      <c r="BE276" s="25">
        <v>0</v>
      </c>
      <c r="BF276" s="25">
        <v>0</v>
      </c>
      <c r="BG276" s="25">
        <v>0</v>
      </c>
      <c r="BH276" s="25">
        <v>0</v>
      </c>
      <c r="BI276" s="25">
        <v>0</v>
      </c>
      <c r="BJ276" s="25">
        <v>0</v>
      </c>
      <c r="BK276" s="25">
        <v>0</v>
      </c>
      <c r="BL276" s="25">
        <v>0</v>
      </c>
      <c r="BM276" s="25">
        <f t="shared" si="102"/>
        <v>0</v>
      </c>
      <c r="BN276" s="25">
        <f t="shared" si="102"/>
        <v>0</v>
      </c>
      <c r="BO276" s="25">
        <f t="shared" si="102"/>
        <v>0</v>
      </c>
      <c r="BP276" s="25">
        <f t="shared" si="102"/>
        <v>0</v>
      </c>
      <c r="BQ276" s="25">
        <f t="shared" si="102"/>
        <v>0</v>
      </c>
      <c r="BR276" s="26" t="s">
        <v>34</v>
      </c>
      <c r="BS276" s="66"/>
      <c r="BT276" s="64"/>
      <c r="BU276" s="67"/>
      <c r="BV276" s="59"/>
      <c r="BW276" s="59"/>
      <c r="BX276" s="59"/>
      <c r="BY276" s="59"/>
      <c r="BZ276" s="59"/>
      <c r="CA276" s="59"/>
    </row>
    <row r="277" spans="1:79" s="17" customFormat="1" x14ac:dyDescent="0.25">
      <c r="A277" s="27" t="s">
        <v>391</v>
      </c>
      <c r="B277" s="22" t="s">
        <v>552</v>
      </c>
      <c r="C277" s="28" t="s">
        <v>553</v>
      </c>
      <c r="D277" s="24" t="s">
        <v>34</v>
      </c>
      <c r="E277" s="24">
        <f t="shared" si="101"/>
        <v>0</v>
      </c>
      <c r="F277" s="25">
        <f t="shared" si="101"/>
        <v>0</v>
      </c>
      <c r="G277" s="25">
        <f t="shared" si="101"/>
        <v>0</v>
      </c>
      <c r="H277" s="25">
        <f t="shared" si="101"/>
        <v>0</v>
      </c>
      <c r="I277" s="25">
        <f t="shared" si="101"/>
        <v>0</v>
      </c>
      <c r="J277" s="25">
        <f t="shared" si="101"/>
        <v>0</v>
      </c>
      <c r="K277" s="25">
        <v>0</v>
      </c>
      <c r="L277" s="25">
        <v>0</v>
      </c>
      <c r="M277" s="25">
        <v>0</v>
      </c>
      <c r="N277" s="25">
        <v>0</v>
      </c>
      <c r="O277" s="25">
        <v>0</v>
      </c>
      <c r="P277" s="25">
        <v>0</v>
      </c>
      <c r="Q277" s="25">
        <v>0</v>
      </c>
      <c r="R277" s="25">
        <v>0</v>
      </c>
      <c r="S277" s="25">
        <v>0</v>
      </c>
      <c r="T277" s="25">
        <v>0</v>
      </c>
      <c r="U277" s="25">
        <v>0</v>
      </c>
      <c r="V277" s="25">
        <v>0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4">
        <v>0</v>
      </c>
      <c r="AD277" s="24">
        <v>0</v>
      </c>
      <c r="AE277" s="24">
        <v>0</v>
      </c>
      <c r="AF277" s="24">
        <v>0</v>
      </c>
      <c r="AG277" s="24">
        <v>0</v>
      </c>
      <c r="AH277" s="24">
        <v>0</v>
      </c>
      <c r="AI277" s="25">
        <f t="shared" si="97"/>
        <v>0</v>
      </c>
      <c r="AJ277" s="25">
        <f t="shared" si="97"/>
        <v>0</v>
      </c>
      <c r="AK277" s="25">
        <f t="shared" si="97"/>
        <v>0</v>
      </c>
      <c r="AL277" s="25">
        <f t="shared" si="96"/>
        <v>0</v>
      </c>
      <c r="AM277" s="25">
        <f t="shared" si="96"/>
        <v>0</v>
      </c>
      <c r="AN277" s="25">
        <f t="shared" si="96"/>
        <v>0</v>
      </c>
      <c r="AO277" s="25">
        <v>0</v>
      </c>
      <c r="AP277" s="25">
        <v>0</v>
      </c>
      <c r="AQ277" s="25">
        <v>0</v>
      </c>
      <c r="AR277" s="25">
        <v>0</v>
      </c>
      <c r="AS277" s="25">
        <v>0</v>
      </c>
      <c r="AT277" s="25">
        <v>0</v>
      </c>
      <c r="AU277" s="25">
        <v>0</v>
      </c>
      <c r="AV277" s="25">
        <v>0</v>
      </c>
      <c r="AW277" s="25">
        <v>0</v>
      </c>
      <c r="AX277" s="25">
        <v>0</v>
      </c>
      <c r="AY277" s="25">
        <v>0</v>
      </c>
      <c r="AZ277" s="25">
        <v>0</v>
      </c>
      <c r="BA277" s="25">
        <v>0</v>
      </c>
      <c r="BB277" s="25">
        <v>0</v>
      </c>
      <c r="BC277" s="25">
        <v>0</v>
      </c>
      <c r="BD277" s="25">
        <v>0</v>
      </c>
      <c r="BE277" s="25">
        <v>0</v>
      </c>
      <c r="BF277" s="25">
        <v>0</v>
      </c>
      <c r="BG277" s="25">
        <v>0</v>
      </c>
      <c r="BH277" s="25">
        <v>0</v>
      </c>
      <c r="BI277" s="25">
        <v>0</v>
      </c>
      <c r="BJ277" s="25">
        <v>0</v>
      </c>
      <c r="BK277" s="25">
        <v>0</v>
      </c>
      <c r="BL277" s="25">
        <v>0</v>
      </c>
      <c r="BM277" s="25">
        <f t="shared" si="102"/>
        <v>0</v>
      </c>
      <c r="BN277" s="25">
        <f t="shared" si="102"/>
        <v>0</v>
      </c>
      <c r="BO277" s="25">
        <f t="shared" si="102"/>
        <v>0</v>
      </c>
      <c r="BP277" s="25">
        <f t="shared" si="102"/>
        <v>0</v>
      </c>
      <c r="BQ277" s="25">
        <f t="shared" si="102"/>
        <v>0</v>
      </c>
      <c r="BR277" s="26" t="s">
        <v>34</v>
      </c>
      <c r="BS277" s="66"/>
      <c r="BT277" s="64"/>
      <c r="BU277" s="67"/>
      <c r="BV277" s="59"/>
      <c r="BW277" s="59"/>
      <c r="BX277" s="59"/>
      <c r="BY277" s="59"/>
      <c r="BZ277" s="59"/>
      <c r="CA277" s="59"/>
    </row>
    <row r="278" spans="1:79" s="17" customFormat="1" ht="31.5" x14ac:dyDescent="0.25">
      <c r="A278" s="27" t="s">
        <v>391</v>
      </c>
      <c r="B278" s="22" t="s">
        <v>554</v>
      </c>
      <c r="C278" s="28" t="s">
        <v>555</v>
      </c>
      <c r="D278" s="24" t="s">
        <v>34</v>
      </c>
      <c r="E278" s="24">
        <f t="shared" si="101"/>
        <v>0</v>
      </c>
      <c r="F278" s="25">
        <f t="shared" si="101"/>
        <v>0</v>
      </c>
      <c r="G278" s="25">
        <f t="shared" si="101"/>
        <v>0</v>
      </c>
      <c r="H278" s="25">
        <f t="shared" si="101"/>
        <v>0</v>
      </c>
      <c r="I278" s="25">
        <f t="shared" si="101"/>
        <v>0</v>
      </c>
      <c r="J278" s="25">
        <f t="shared" si="101"/>
        <v>0</v>
      </c>
      <c r="K278" s="25">
        <v>0</v>
      </c>
      <c r="L278" s="25">
        <v>0</v>
      </c>
      <c r="M278" s="25">
        <v>0</v>
      </c>
      <c r="N278" s="25">
        <v>0</v>
      </c>
      <c r="O278" s="25">
        <v>0</v>
      </c>
      <c r="P278" s="25">
        <v>0</v>
      </c>
      <c r="Q278" s="25">
        <v>0</v>
      </c>
      <c r="R278" s="25">
        <v>0</v>
      </c>
      <c r="S278" s="25">
        <v>0</v>
      </c>
      <c r="T278" s="25">
        <v>0</v>
      </c>
      <c r="U278" s="25">
        <v>0</v>
      </c>
      <c r="V278" s="25">
        <v>0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4">
        <v>0</v>
      </c>
      <c r="AD278" s="24">
        <v>0</v>
      </c>
      <c r="AE278" s="24">
        <v>0</v>
      </c>
      <c r="AF278" s="24">
        <v>0</v>
      </c>
      <c r="AG278" s="24">
        <v>0</v>
      </c>
      <c r="AH278" s="24">
        <v>0</v>
      </c>
      <c r="AI278" s="25">
        <f t="shared" si="97"/>
        <v>0</v>
      </c>
      <c r="AJ278" s="25">
        <f t="shared" si="97"/>
        <v>0</v>
      </c>
      <c r="AK278" s="25">
        <f t="shared" si="97"/>
        <v>0</v>
      </c>
      <c r="AL278" s="25">
        <f t="shared" si="96"/>
        <v>0</v>
      </c>
      <c r="AM278" s="25">
        <f t="shared" si="96"/>
        <v>0</v>
      </c>
      <c r="AN278" s="25">
        <f t="shared" si="96"/>
        <v>0</v>
      </c>
      <c r="AO278" s="25">
        <v>0</v>
      </c>
      <c r="AP278" s="25">
        <v>0</v>
      </c>
      <c r="AQ278" s="25">
        <v>0</v>
      </c>
      <c r="AR278" s="25">
        <v>0</v>
      </c>
      <c r="AS278" s="25">
        <v>0</v>
      </c>
      <c r="AT278" s="25">
        <v>0</v>
      </c>
      <c r="AU278" s="25">
        <v>0</v>
      </c>
      <c r="AV278" s="25">
        <v>0</v>
      </c>
      <c r="AW278" s="25">
        <v>0</v>
      </c>
      <c r="AX278" s="25">
        <v>0</v>
      </c>
      <c r="AY278" s="25">
        <v>0</v>
      </c>
      <c r="AZ278" s="25">
        <v>0</v>
      </c>
      <c r="BA278" s="25">
        <v>0</v>
      </c>
      <c r="BB278" s="25">
        <v>0</v>
      </c>
      <c r="BC278" s="25">
        <v>0</v>
      </c>
      <c r="BD278" s="25">
        <v>0</v>
      </c>
      <c r="BE278" s="25">
        <v>0</v>
      </c>
      <c r="BF278" s="25">
        <v>0</v>
      </c>
      <c r="BG278" s="25">
        <v>0</v>
      </c>
      <c r="BH278" s="25">
        <v>0</v>
      </c>
      <c r="BI278" s="25">
        <v>0</v>
      </c>
      <c r="BJ278" s="25">
        <v>0</v>
      </c>
      <c r="BK278" s="25">
        <v>0</v>
      </c>
      <c r="BL278" s="25">
        <v>0</v>
      </c>
      <c r="BM278" s="25">
        <f t="shared" si="102"/>
        <v>0</v>
      </c>
      <c r="BN278" s="25">
        <f t="shared" si="102"/>
        <v>0</v>
      </c>
      <c r="BO278" s="25">
        <f t="shared" si="102"/>
        <v>0</v>
      </c>
      <c r="BP278" s="25">
        <f t="shared" si="102"/>
        <v>0</v>
      </c>
      <c r="BQ278" s="25">
        <f t="shared" si="102"/>
        <v>0</v>
      </c>
      <c r="BR278" s="26" t="s">
        <v>34</v>
      </c>
      <c r="BS278" s="66"/>
      <c r="BT278" s="64"/>
      <c r="BU278" s="67"/>
      <c r="BV278" s="59"/>
      <c r="BW278" s="59"/>
      <c r="BX278" s="59"/>
      <c r="BY278" s="59"/>
      <c r="BZ278" s="59"/>
      <c r="CA278" s="59"/>
    </row>
    <row r="279" spans="1:79" s="17" customFormat="1" x14ac:dyDescent="0.25">
      <c r="A279" s="27" t="s">
        <v>391</v>
      </c>
      <c r="B279" s="22" t="s">
        <v>556</v>
      </c>
      <c r="C279" s="28" t="s">
        <v>557</v>
      </c>
      <c r="D279" s="24" t="s">
        <v>34</v>
      </c>
      <c r="E279" s="24">
        <f t="shared" si="101"/>
        <v>0</v>
      </c>
      <c r="F279" s="25">
        <f t="shared" si="101"/>
        <v>0</v>
      </c>
      <c r="G279" s="25">
        <f t="shared" si="101"/>
        <v>0</v>
      </c>
      <c r="H279" s="25">
        <f t="shared" si="101"/>
        <v>0</v>
      </c>
      <c r="I279" s="25">
        <f t="shared" si="101"/>
        <v>0</v>
      </c>
      <c r="J279" s="25">
        <f t="shared" si="101"/>
        <v>0</v>
      </c>
      <c r="K279" s="25">
        <v>0</v>
      </c>
      <c r="L279" s="25">
        <v>0</v>
      </c>
      <c r="M279" s="25">
        <v>0</v>
      </c>
      <c r="N279" s="25">
        <v>0</v>
      </c>
      <c r="O279" s="25">
        <v>0</v>
      </c>
      <c r="P279" s="25">
        <v>0</v>
      </c>
      <c r="Q279" s="25">
        <v>0</v>
      </c>
      <c r="R279" s="25">
        <v>0</v>
      </c>
      <c r="S279" s="25">
        <v>0</v>
      </c>
      <c r="T279" s="25">
        <v>0</v>
      </c>
      <c r="U279" s="25">
        <v>0</v>
      </c>
      <c r="V279" s="25">
        <v>0</v>
      </c>
      <c r="W279" s="25">
        <v>0</v>
      </c>
      <c r="X279" s="25">
        <v>0</v>
      </c>
      <c r="Y279" s="25">
        <v>0</v>
      </c>
      <c r="Z279" s="25">
        <v>0</v>
      </c>
      <c r="AA279" s="25">
        <v>0</v>
      </c>
      <c r="AB279" s="25">
        <v>0</v>
      </c>
      <c r="AC279" s="24">
        <v>0</v>
      </c>
      <c r="AD279" s="24">
        <v>0</v>
      </c>
      <c r="AE279" s="24">
        <v>0</v>
      </c>
      <c r="AF279" s="24">
        <v>0</v>
      </c>
      <c r="AG279" s="24">
        <v>0</v>
      </c>
      <c r="AH279" s="24">
        <v>0</v>
      </c>
      <c r="AI279" s="25">
        <f t="shared" si="97"/>
        <v>0</v>
      </c>
      <c r="AJ279" s="25">
        <f t="shared" si="97"/>
        <v>0</v>
      </c>
      <c r="AK279" s="25">
        <f t="shared" si="97"/>
        <v>0</v>
      </c>
      <c r="AL279" s="25">
        <f t="shared" si="96"/>
        <v>0</v>
      </c>
      <c r="AM279" s="25">
        <f t="shared" si="96"/>
        <v>0</v>
      </c>
      <c r="AN279" s="25">
        <f t="shared" si="96"/>
        <v>0</v>
      </c>
      <c r="AO279" s="25">
        <v>0</v>
      </c>
      <c r="AP279" s="25">
        <v>0</v>
      </c>
      <c r="AQ279" s="25">
        <v>0</v>
      </c>
      <c r="AR279" s="25">
        <v>0</v>
      </c>
      <c r="AS279" s="25">
        <v>0</v>
      </c>
      <c r="AT279" s="25">
        <v>0</v>
      </c>
      <c r="AU279" s="25">
        <v>0</v>
      </c>
      <c r="AV279" s="25">
        <v>0</v>
      </c>
      <c r="AW279" s="25">
        <v>0</v>
      </c>
      <c r="AX279" s="25">
        <v>0</v>
      </c>
      <c r="AY279" s="25">
        <v>0</v>
      </c>
      <c r="AZ279" s="25">
        <v>0</v>
      </c>
      <c r="BA279" s="25">
        <v>0</v>
      </c>
      <c r="BB279" s="25">
        <v>0</v>
      </c>
      <c r="BC279" s="25">
        <v>0</v>
      </c>
      <c r="BD279" s="25">
        <v>0</v>
      </c>
      <c r="BE279" s="25">
        <v>0</v>
      </c>
      <c r="BF279" s="25">
        <v>0</v>
      </c>
      <c r="BG279" s="25">
        <v>0</v>
      </c>
      <c r="BH279" s="25">
        <v>0</v>
      </c>
      <c r="BI279" s="25">
        <v>0</v>
      </c>
      <c r="BJ279" s="25">
        <v>0</v>
      </c>
      <c r="BK279" s="25">
        <v>0</v>
      </c>
      <c r="BL279" s="25">
        <v>0</v>
      </c>
      <c r="BM279" s="25">
        <f t="shared" si="102"/>
        <v>0</v>
      </c>
      <c r="BN279" s="25">
        <f t="shared" si="102"/>
        <v>0</v>
      </c>
      <c r="BO279" s="25">
        <f t="shared" si="102"/>
        <v>0</v>
      </c>
      <c r="BP279" s="25">
        <f t="shared" si="102"/>
        <v>0</v>
      </c>
      <c r="BQ279" s="25">
        <f t="shared" si="102"/>
        <v>0</v>
      </c>
      <c r="BR279" s="26" t="s">
        <v>34</v>
      </c>
      <c r="BS279" s="66"/>
      <c r="BT279" s="64"/>
      <c r="BU279" s="67"/>
      <c r="BV279" s="59"/>
      <c r="BW279" s="59"/>
      <c r="BX279" s="59"/>
      <c r="BY279" s="59"/>
      <c r="BZ279" s="59"/>
      <c r="CA279" s="59"/>
    </row>
    <row r="280" spans="1:79" s="17" customFormat="1" ht="31.5" x14ac:dyDescent="0.25">
      <c r="A280" s="27" t="s">
        <v>391</v>
      </c>
      <c r="B280" s="22" t="s">
        <v>558</v>
      </c>
      <c r="C280" s="28" t="s">
        <v>559</v>
      </c>
      <c r="D280" s="24" t="s">
        <v>34</v>
      </c>
      <c r="E280" s="24">
        <f t="shared" si="101"/>
        <v>0</v>
      </c>
      <c r="F280" s="25">
        <f t="shared" si="101"/>
        <v>0</v>
      </c>
      <c r="G280" s="25">
        <f t="shared" si="101"/>
        <v>0</v>
      </c>
      <c r="H280" s="25">
        <f t="shared" si="101"/>
        <v>0</v>
      </c>
      <c r="I280" s="25">
        <f t="shared" si="101"/>
        <v>0</v>
      </c>
      <c r="J280" s="25">
        <f t="shared" si="101"/>
        <v>0</v>
      </c>
      <c r="K280" s="25">
        <v>0</v>
      </c>
      <c r="L280" s="25">
        <v>0</v>
      </c>
      <c r="M280" s="25">
        <v>0</v>
      </c>
      <c r="N280" s="25">
        <v>0</v>
      </c>
      <c r="O280" s="25">
        <v>0</v>
      </c>
      <c r="P280" s="25">
        <v>0</v>
      </c>
      <c r="Q280" s="25">
        <v>0</v>
      </c>
      <c r="R280" s="25">
        <v>0</v>
      </c>
      <c r="S280" s="25">
        <v>0</v>
      </c>
      <c r="T280" s="25">
        <v>0</v>
      </c>
      <c r="U280" s="25">
        <v>0</v>
      </c>
      <c r="V280" s="25">
        <v>0</v>
      </c>
      <c r="W280" s="25">
        <v>0</v>
      </c>
      <c r="X280" s="25">
        <v>0</v>
      </c>
      <c r="Y280" s="25">
        <v>0</v>
      </c>
      <c r="Z280" s="25">
        <v>0</v>
      </c>
      <c r="AA280" s="25">
        <v>0</v>
      </c>
      <c r="AB280" s="25">
        <v>0</v>
      </c>
      <c r="AC280" s="24">
        <v>0</v>
      </c>
      <c r="AD280" s="24">
        <v>0</v>
      </c>
      <c r="AE280" s="24">
        <v>0</v>
      </c>
      <c r="AF280" s="24">
        <v>0</v>
      </c>
      <c r="AG280" s="24">
        <v>0</v>
      </c>
      <c r="AH280" s="24">
        <v>0</v>
      </c>
      <c r="AI280" s="25">
        <f t="shared" si="97"/>
        <v>0</v>
      </c>
      <c r="AJ280" s="25">
        <f t="shared" si="97"/>
        <v>0</v>
      </c>
      <c r="AK280" s="25">
        <f t="shared" si="97"/>
        <v>0</v>
      </c>
      <c r="AL280" s="25">
        <f t="shared" si="96"/>
        <v>0</v>
      </c>
      <c r="AM280" s="25">
        <f t="shared" si="96"/>
        <v>0</v>
      </c>
      <c r="AN280" s="25">
        <f t="shared" si="96"/>
        <v>0</v>
      </c>
      <c r="AO280" s="25">
        <v>0</v>
      </c>
      <c r="AP280" s="25">
        <v>0</v>
      </c>
      <c r="AQ280" s="25">
        <v>0</v>
      </c>
      <c r="AR280" s="25">
        <v>0</v>
      </c>
      <c r="AS280" s="25">
        <v>0</v>
      </c>
      <c r="AT280" s="25">
        <v>0</v>
      </c>
      <c r="AU280" s="25">
        <v>0</v>
      </c>
      <c r="AV280" s="25">
        <v>0</v>
      </c>
      <c r="AW280" s="25">
        <v>0</v>
      </c>
      <c r="AX280" s="25">
        <v>0</v>
      </c>
      <c r="AY280" s="25">
        <v>0</v>
      </c>
      <c r="AZ280" s="25">
        <v>0</v>
      </c>
      <c r="BA280" s="25">
        <v>0</v>
      </c>
      <c r="BB280" s="25">
        <v>0</v>
      </c>
      <c r="BC280" s="25">
        <v>0</v>
      </c>
      <c r="BD280" s="25">
        <v>0</v>
      </c>
      <c r="BE280" s="25">
        <v>0</v>
      </c>
      <c r="BF280" s="25">
        <v>0</v>
      </c>
      <c r="BG280" s="25">
        <v>0</v>
      </c>
      <c r="BH280" s="25">
        <v>0</v>
      </c>
      <c r="BI280" s="25">
        <v>0</v>
      </c>
      <c r="BJ280" s="25">
        <v>0</v>
      </c>
      <c r="BK280" s="25">
        <v>0</v>
      </c>
      <c r="BL280" s="25">
        <v>0</v>
      </c>
      <c r="BM280" s="25">
        <f t="shared" si="102"/>
        <v>0</v>
      </c>
      <c r="BN280" s="25">
        <f t="shared" si="102"/>
        <v>0</v>
      </c>
      <c r="BO280" s="25">
        <f t="shared" si="102"/>
        <v>0</v>
      </c>
      <c r="BP280" s="25">
        <f t="shared" si="102"/>
        <v>0</v>
      </c>
      <c r="BQ280" s="25">
        <f t="shared" si="102"/>
        <v>0</v>
      </c>
      <c r="BR280" s="26" t="s">
        <v>34</v>
      </c>
      <c r="BS280" s="66"/>
      <c r="BT280" s="64"/>
      <c r="BU280" s="67"/>
      <c r="BV280" s="59"/>
      <c r="BW280" s="59"/>
      <c r="BX280" s="59"/>
      <c r="BY280" s="59"/>
      <c r="BZ280" s="59"/>
      <c r="CA280" s="59"/>
    </row>
    <row r="281" spans="1:79" s="17" customFormat="1" x14ac:dyDescent="0.25">
      <c r="A281" s="27" t="s">
        <v>391</v>
      </c>
      <c r="B281" s="22" t="s">
        <v>560</v>
      </c>
      <c r="C281" s="28" t="s">
        <v>561</v>
      </c>
      <c r="D281" s="24" t="s">
        <v>34</v>
      </c>
      <c r="E281" s="24">
        <f t="shared" si="101"/>
        <v>0</v>
      </c>
      <c r="F281" s="25">
        <f t="shared" si="101"/>
        <v>0</v>
      </c>
      <c r="G281" s="25">
        <f t="shared" si="101"/>
        <v>0</v>
      </c>
      <c r="H281" s="25">
        <f t="shared" si="101"/>
        <v>0</v>
      </c>
      <c r="I281" s="25">
        <f t="shared" si="101"/>
        <v>0</v>
      </c>
      <c r="J281" s="25">
        <f t="shared" si="101"/>
        <v>0</v>
      </c>
      <c r="K281" s="25">
        <v>0</v>
      </c>
      <c r="L281" s="25">
        <v>0</v>
      </c>
      <c r="M281" s="25">
        <v>0</v>
      </c>
      <c r="N281" s="25">
        <v>0</v>
      </c>
      <c r="O281" s="25">
        <v>0</v>
      </c>
      <c r="P281" s="25">
        <v>0</v>
      </c>
      <c r="Q281" s="25">
        <v>0</v>
      </c>
      <c r="R281" s="25">
        <v>0</v>
      </c>
      <c r="S281" s="25">
        <v>0</v>
      </c>
      <c r="T281" s="25">
        <v>0</v>
      </c>
      <c r="U281" s="25">
        <v>0</v>
      </c>
      <c r="V281" s="25">
        <v>0</v>
      </c>
      <c r="W281" s="25">
        <v>0</v>
      </c>
      <c r="X281" s="25">
        <v>0</v>
      </c>
      <c r="Y281" s="25">
        <v>0</v>
      </c>
      <c r="Z281" s="25">
        <v>0</v>
      </c>
      <c r="AA281" s="25">
        <v>0</v>
      </c>
      <c r="AB281" s="25">
        <v>0</v>
      </c>
      <c r="AC281" s="24">
        <v>0</v>
      </c>
      <c r="AD281" s="24">
        <v>0</v>
      </c>
      <c r="AE281" s="24">
        <v>0</v>
      </c>
      <c r="AF281" s="24">
        <v>0</v>
      </c>
      <c r="AG281" s="24">
        <v>0</v>
      </c>
      <c r="AH281" s="24">
        <v>0</v>
      </c>
      <c r="AI281" s="25">
        <f t="shared" si="97"/>
        <v>0</v>
      </c>
      <c r="AJ281" s="25">
        <f t="shared" si="97"/>
        <v>0</v>
      </c>
      <c r="AK281" s="25">
        <f t="shared" si="97"/>
        <v>0</v>
      </c>
      <c r="AL281" s="25">
        <f t="shared" si="96"/>
        <v>0</v>
      </c>
      <c r="AM281" s="25">
        <f t="shared" si="96"/>
        <v>0</v>
      </c>
      <c r="AN281" s="25">
        <f t="shared" si="96"/>
        <v>0</v>
      </c>
      <c r="AO281" s="25">
        <v>0</v>
      </c>
      <c r="AP281" s="25">
        <v>0</v>
      </c>
      <c r="AQ281" s="25">
        <v>0</v>
      </c>
      <c r="AR281" s="25">
        <v>0</v>
      </c>
      <c r="AS281" s="25">
        <v>0</v>
      </c>
      <c r="AT281" s="25">
        <v>0</v>
      </c>
      <c r="AU281" s="25">
        <v>0</v>
      </c>
      <c r="AV281" s="25">
        <v>0</v>
      </c>
      <c r="AW281" s="25">
        <v>0</v>
      </c>
      <c r="AX281" s="25">
        <v>0</v>
      </c>
      <c r="AY281" s="25">
        <v>0</v>
      </c>
      <c r="AZ281" s="25">
        <v>0</v>
      </c>
      <c r="BA281" s="25">
        <v>0</v>
      </c>
      <c r="BB281" s="25">
        <v>0</v>
      </c>
      <c r="BC281" s="25">
        <v>0</v>
      </c>
      <c r="BD281" s="25">
        <v>0</v>
      </c>
      <c r="BE281" s="25">
        <v>0</v>
      </c>
      <c r="BF281" s="25">
        <v>0</v>
      </c>
      <c r="BG281" s="25">
        <v>0</v>
      </c>
      <c r="BH281" s="25">
        <v>0</v>
      </c>
      <c r="BI281" s="25">
        <v>0</v>
      </c>
      <c r="BJ281" s="25">
        <v>0</v>
      </c>
      <c r="BK281" s="25">
        <v>0</v>
      </c>
      <c r="BL281" s="25">
        <v>0</v>
      </c>
      <c r="BM281" s="25">
        <f t="shared" si="102"/>
        <v>0</v>
      </c>
      <c r="BN281" s="25">
        <f t="shared" si="102"/>
        <v>0</v>
      </c>
      <c r="BO281" s="25">
        <f t="shared" si="102"/>
        <v>0</v>
      </c>
      <c r="BP281" s="25">
        <f t="shared" si="102"/>
        <v>0</v>
      </c>
      <c r="BQ281" s="25">
        <f t="shared" si="102"/>
        <v>0</v>
      </c>
      <c r="BR281" s="26" t="s">
        <v>34</v>
      </c>
      <c r="BS281" s="66"/>
      <c r="BT281" s="64"/>
      <c r="BU281" s="67"/>
      <c r="BV281" s="59"/>
      <c r="BW281" s="59"/>
      <c r="BX281" s="59"/>
      <c r="BY281" s="59"/>
      <c r="BZ281" s="59"/>
      <c r="CA281" s="59"/>
    </row>
    <row r="282" spans="1:79" s="17" customFormat="1" ht="31.5" x14ac:dyDescent="0.25">
      <c r="A282" s="27" t="s">
        <v>391</v>
      </c>
      <c r="B282" s="22" t="s">
        <v>562</v>
      </c>
      <c r="C282" s="28" t="s">
        <v>563</v>
      </c>
      <c r="D282" s="24" t="s">
        <v>34</v>
      </c>
      <c r="E282" s="24">
        <f t="shared" si="101"/>
        <v>0</v>
      </c>
      <c r="F282" s="25">
        <f t="shared" si="101"/>
        <v>0</v>
      </c>
      <c r="G282" s="25">
        <f t="shared" si="101"/>
        <v>0</v>
      </c>
      <c r="H282" s="25">
        <f t="shared" si="101"/>
        <v>0</v>
      </c>
      <c r="I282" s="25">
        <f t="shared" si="101"/>
        <v>0</v>
      </c>
      <c r="J282" s="25">
        <f t="shared" si="101"/>
        <v>0</v>
      </c>
      <c r="K282" s="25">
        <v>0</v>
      </c>
      <c r="L282" s="25">
        <v>0</v>
      </c>
      <c r="M282" s="25">
        <v>0</v>
      </c>
      <c r="N282" s="25">
        <v>0</v>
      </c>
      <c r="O282" s="25">
        <v>0</v>
      </c>
      <c r="P282" s="25">
        <v>0</v>
      </c>
      <c r="Q282" s="25">
        <v>0</v>
      </c>
      <c r="R282" s="25">
        <v>0</v>
      </c>
      <c r="S282" s="25">
        <v>0</v>
      </c>
      <c r="T282" s="25">
        <v>0</v>
      </c>
      <c r="U282" s="25">
        <v>0</v>
      </c>
      <c r="V282" s="25">
        <v>0</v>
      </c>
      <c r="W282" s="25">
        <v>0</v>
      </c>
      <c r="X282" s="25">
        <v>0</v>
      </c>
      <c r="Y282" s="25">
        <v>0</v>
      </c>
      <c r="Z282" s="25">
        <v>0</v>
      </c>
      <c r="AA282" s="25">
        <v>0</v>
      </c>
      <c r="AB282" s="25">
        <v>0</v>
      </c>
      <c r="AC282" s="24">
        <v>0</v>
      </c>
      <c r="AD282" s="24">
        <v>0</v>
      </c>
      <c r="AE282" s="24">
        <v>0</v>
      </c>
      <c r="AF282" s="24">
        <v>0</v>
      </c>
      <c r="AG282" s="24">
        <v>0</v>
      </c>
      <c r="AH282" s="24">
        <v>0</v>
      </c>
      <c r="AI282" s="25">
        <f t="shared" si="97"/>
        <v>0</v>
      </c>
      <c r="AJ282" s="25">
        <f t="shared" si="97"/>
        <v>0</v>
      </c>
      <c r="AK282" s="25">
        <f t="shared" si="97"/>
        <v>0</v>
      </c>
      <c r="AL282" s="25">
        <f t="shared" si="96"/>
        <v>0</v>
      </c>
      <c r="AM282" s="25">
        <f t="shared" si="96"/>
        <v>0</v>
      </c>
      <c r="AN282" s="25">
        <f t="shared" si="96"/>
        <v>0</v>
      </c>
      <c r="AO282" s="25">
        <v>0</v>
      </c>
      <c r="AP282" s="25">
        <v>0</v>
      </c>
      <c r="AQ282" s="25">
        <v>0</v>
      </c>
      <c r="AR282" s="25">
        <v>0</v>
      </c>
      <c r="AS282" s="25">
        <v>0</v>
      </c>
      <c r="AT282" s="25">
        <v>0</v>
      </c>
      <c r="AU282" s="25">
        <v>0</v>
      </c>
      <c r="AV282" s="25">
        <v>0</v>
      </c>
      <c r="AW282" s="25">
        <v>0</v>
      </c>
      <c r="AX282" s="25">
        <v>0</v>
      </c>
      <c r="AY282" s="25">
        <v>0</v>
      </c>
      <c r="AZ282" s="25">
        <v>0</v>
      </c>
      <c r="BA282" s="25">
        <v>0</v>
      </c>
      <c r="BB282" s="25">
        <v>0</v>
      </c>
      <c r="BC282" s="25">
        <v>0</v>
      </c>
      <c r="BD282" s="25">
        <v>0</v>
      </c>
      <c r="BE282" s="25">
        <v>0</v>
      </c>
      <c r="BF282" s="25">
        <v>0</v>
      </c>
      <c r="BG282" s="25">
        <v>0</v>
      </c>
      <c r="BH282" s="25">
        <v>0</v>
      </c>
      <c r="BI282" s="25">
        <v>0</v>
      </c>
      <c r="BJ282" s="25">
        <v>0</v>
      </c>
      <c r="BK282" s="25">
        <v>0</v>
      </c>
      <c r="BL282" s="25">
        <v>0</v>
      </c>
      <c r="BM282" s="25">
        <f t="shared" si="102"/>
        <v>0</v>
      </c>
      <c r="BN282" s="25">
        <f t="shared" si="102"/>
        <v>0</v>
      </c>
      <c r="BO282" s="25">
        <f t="shared" si="102"/>
        <v>0</v>
      </c>
      <c r="BP282" s="25">
        <f t="shared" si="102"/>
        <v>0</v>
      </c>
      <c r="BQ282" s="25">
        <f t="shared" si="102"/>
        <v>0</v>
      </c>
      <c r="BR282" s="26" t="s">
        <v>34</v>
      </c>
      <c r="BS282" s="66"/>
      <c r="BT282" s="64"/>
      <c r="BU282" s="67"/>
      <c r="BV282" s="59"/>
      <c r="BW282" s="59"/>
      <c r="BX282" s="59"/>
      <c r="BY282" s="59"/>
      <c r="BZ282" s="59"/>
      <c r="CA282" s="59"/>
    </row>
    <row r="283" spans="1:79" s="17" customFormat="1" x14ac:dyDescent="0.25">
      <c r="A283" s="27" t="s">
        <v>391</v>
      </c>
      <c r="B283" s="22" t="s">
        <v>564</v>
      </c>
      <c r="C283" s="28" t="s">
        <v>565</v>
      </c>
      <c r="D283" s="24" t="s">
        <v>34</v>
      </c>
      <c r="E283" s="24">
        <f t="shared" ref="E283:J301" si="103">K283+Q283+W283+AC283</f>
        <v>0</v>
      </c>
      <c r="F283" s="25">
        <f t="shared" si="103"/>
        <v>0</v>
      </c>
      <c r="G283" s="25">
        <f t="shared" si="103"/>
        <v>0</v>
      </c>
      <c r="H283" s="25">
        <f t="shared" si="103"/>
        <v>0</v>
      </c>
      <c r="I283" s="25">
        <f t="shared" si="103"/>
        <v>0</v>
      </c>
      <c r="J283" s="25">
        <f t="shared" si="103"/>
        <v>0</v>
      </c>
      <c r="K283" s="25">
        <v>0</v>
      </c>
      <c r="L283" s="25">
        <v>0</v>
      </c>
      <c r="M283" s="25">
        <v>0</v>
      </c>
      <c r="N283" s="25">
        <v>0</v>
      </c>
      <c r="O283" s="25">
        <v>0</v>
      </c>
      <c r="P283" s="25">
        <v>0</v>
      </c>
      <c r="Q283" s="25">
        <v>0</v>
      </c>
      <c r="R283" s="25">
        <v>0</v>
      </c>
      <c r="S283" s="25">
        <v>0</v>
      </c>
      <c r="T283" s="25">
        <v>0</v>
      </c>
      <c r="U283" s="25">
        <v>0</v>
      </c>
      <c r="V283" s="25">
        <v>0</v>
      </c>
      <c r="W283" s="25">
        <v>0</v>
      </c>
      <c r="X283" s="25">
        <v>0</v>
      </c>
      <c r="Y283" s="25">
        <v>0</v>
      </c>
      <c r="Z283" s="25">
        <v>0</v>
      </c>
      <c r="AA283" s="25">
        <v>0</v>
      </c>
      <c r="AB283" s="25">
        <v>0</v>
      </c>
      <c r="AC283" s="24">
        <v>0</v>
      </c>
      <c r="AD283" s="24">
        <v>0</v>
      </c>
      <c r="AE283" s="24">
        <v>0</v>
      </c>
      <c r="AF283" s="24">
        <v>0</v>
      </c>
      <c r="AG283" s="24">
        <v>0</v>
      </c>
      <c r="AH283" s="24">
        <v>0</v>
      </c>
      <c r="AI283" s="25">
        <f t="shared" si="97"/>
        <v>0</v>
      </c>
      <c r="AJ283" s="25">
        <f t="shared" si="97"/>
        <v>0</v>
      </c>
      <c r="AK283" s="25">
        <f t="shared" si="97"/>
        <v>0</v>
      </c>
      <c r="AL283" s="25">
        <f t="shared" si="96"/>
        <v>0</v>
      </c>
      <c r="AM283" s="25">
        <f t="shared" si="96"/>
        <v>0</v>
      </c>
      <c r="AN283" s="25">
        <f t="shared" si="96"/>
        <v>0</v>
      </c>
      <c r="AO283" s="25">
        <v>0</v>
      </c>
      <c r="AP283" s="25">
        <v>0</v>
      </c>
      <c r="AQ283" s="25">
        <v>0</v>
      </c>
      <c r="AR283" s="25">
        <v>0</v>
      </c>
      <c r="AS283" s="25">
        <v>0</v>
      </c>
      <c r="AT283" s="25">
        <v>0</v>
      </c>
      <c r="AU283" s="25">
        <v>0</v>
      </c>
      <c r="AV283" s="25">
        <v>0</v>
      </c>
      <c r="AW283" s="25">
        <v>0</v>
      </c>
      <c r="AX283" s="25">
        <v>0</v>
      </c>
      <c r="AY283" s="25">
        <v>0</v>
      </c>
      <c r="AZ283" s="25">
        <v>0</v>
      </c>
      <c r="BA283" s="25">
        <v>0</v>
      </c>
      <c r="BB283" s="25">
        <v>0</v>
      </c>
      <c r="BC283" s="25">
        <v>0</v>
      </c>
      <c r="BD283" s="25">
        <v>0</v>
      </c>
      <c r="BE283" s="25">
        <v>0</v>
      </c>
      <c r="BF283" s="25">
        <v>0</v>
      </c>
      <c r="BG283" s="25">
        <v>0</v>
      </c>
      <c r="BH283" s="25">
        <v>0</v>
      </c>
      <c r="BI283" s="25">
        <v>0</v>
      </c>
      <c r="BJ283" s="25">
        <v>0</v>
      </c>
      <c r="BK283" s="25">
        <v>0</v>
      </c>
      <c r="BL283" s="25">
        <v>0</v>
      </c>
      <c r="BM283" s="25">
        <f t="shared" ref="BM283:BQ301" si="104">AI283-(K283+Q283+W283)</f>
        <v>0</v>
      </c>
      <c r="BN283" s="25">
        <f t="shared" si="104"/>
        <v>0</v>
      </c>
      <c r="BO283" s="25">
        <f t="shared" si="104"/>
        <v>0</v>
      </c>
      <c r="BP283" s="25">
        <f t="shared" si="104"/>
        <v>0</v>
      </c>
      <c r="BQ283" s="25">
        <f t="shared" si="104"/>
        <v>0</v>
      </c>
      <c r="BR283" s="26" t="s">
        <v>34</v>
      </c>
      <c r="BS283" s="66"/>
      <c r="BT283" s="64"/>
      <c r="BU283" s="67"/>
      <c r="BV283" s="59"/>
      <c r="BW283" s="59"/>
      <c r="BX283" s="59"/>
      <c r="BY283" s="59"/>
      <c r="BZ283" s="59"/>
      <c r="CA283" s="59"/>
    </row>
    <row r="284" spans="1:79" s="17" customFormat="1" ht="31.5" x14ac:dyDescent="0.25">
      <c r="A284" s="27" t="s">
        <v>391</v>
      </c>
      <c r="B284" s="22" t="s">
        <v>566</v>
      </c>
      <c r="C284" s="28" t="s">
        <v>567</v>
      </c>
      <c r="D284" s="24" t="s">
        <v>34</v>
      </c>
      <c r="E284" s="24">
        <f t="shared" si="103"/>
        <v>0</v>
      </c>
      <c r="F284" s="25">
        <f t="shared" si="103"/>
        <v>0</v>
      </c>
      <c r="G284" s="25">
        <f t="shared" si="103"/>
        <v>0</v>
      </c>
      <c r="H284" s="25">
        <f t="shared" si="103"/>
        <v>0</v>
      </c>
      <c r="I284" s="25">
        <f t="shared" si="103"/>
        <v>0</v>
      </c>
      <c r="J284" s="25">
        <f t="shared" si="103"/>
        <v>0</v>
      </c>
      <c r="K284" s="25">
        <v>0</v>
      </c>
      <c r="L284" s="25">
        <v>0</v>
      </c>
      <c r="M284" s="25">
        <v>0</v>
      </c>
      <c r="N284" s="25">
        <v>0</v>
      </c>
      <c r="O284" s="25">
        <v>0</v>
      </c>
      <c r="P284" s="25">
        <v>0</v>
      </c>
      <c r="Q284" s="25">
        <v>0</v>
      </c>
      <c r="R284" s="25">
        <v>0</v>
      </c>
      <c r="S284" s="25">
        <v>0</v>
      </c>
      <c r="T284" s="25">
        <v>0</v>
      </c>
      <c r="U284" s="25">
        <v>0</v>
      </c>
      <c r="V284" s="25">
        <v>0</v>
      </c>
      <c r="W284" s="25">
        <v>0</v>
      </c>
      <c r="X284" s="25">
        <v>0</v>
      </c>
      <c r="Y284" s="25">
        <v>0</v>
      </c>
      <c r="Z284" s="25">
        <v>0</v>
      </c>
      <c r="AA284" s="25">
        <v>0</v>
      </c>
      <c r="AB284" s="25">
        <v>0</v>
      </c>
      <c r="AC284" s="24">
        <v>0</v>
      </c>
      <c r="AD284" s="24">
        <v>0</v>
      </c>
      <c r="AE284" s="24">
        <v>0</v>
      </c>
      <c r="AF284" s="24">
        <v>0</v>
      </c>
      <c r="AG284" s="24">
        <v>0</v>
      </c>
      <c r="AH284" s="24">
        <v>0</v>
      </c>
      <c r="AI284" s="25">
        <f t="shared" si="97"/>
        <v>0</v>
      </c>
      <c r="AJ284" s="25">
        <f t="shared" si="97"/>
        <v>0</v>
      </c>
      <c r="AK284" s="25">
        <f t="shared" si="97"/>
        <v>0</v>
      </c>
      <c r="AL284" s="25">
        <f t="shared" si="96"/>
        <v>0</v>
      </c>
      <c r="AM284" s="25">
        <f t="shared" si="96"/>
        <v>0</v>
      </c>
      <c r="AN284" s="25">
        <f t="shared" si="96"/>
        <v>0</v>
      </c>
      <c r="AO284" s="25">
        <v>0</v>
      </c>
      <c r="AP284" s="25">
        <v>0</v>
      </c>
      <c r="AQ284" s="25">
        <v>0</v>
      </c>
      <c r="AR284" s="25">
        <v>0</v>
      </c>
      <c r="AS284" s="25">
        <v>0</v>
      </c>
      <c r="AT284" s="25">
        <v>0</v>
      </c>
      <c r="AU284" s="25">
        <v>0</v>
      </c>
      <c r="AV284" s="25">
        <v>0</v>
      </c>
      <c r="AW284" s="25">
        <v>0</v>
      </c>
      <c r="AX284" s="25">
        <v>0</v>
      </c>
      <c r="AY284" s="25">
        <v>0</v>
      </c>
      <c r="AZ284" s="25">
        <v>0</v>
      </c>
      <c r="BA284" s="25">
        <v>0</v>
      </c>
      <c r="BB284" s="25">
        <v>0</v>
      </c>
      <c r="BC284" s="25">
        <v>0</v>
      </c>
      <c r="BD284" s="25">
        <v>0</v>
      </c>
      <c r="BE284" s="25">
        <v>0</v>
      </c>
      <c r="BF284" s="25">
        <v>0</v>
      </c>
      <c r="BG284" s="25">
        <v>0</v>
      </c>
      <c r="BH284" s="25">
        <v>0</v>
      </c>
      <c r="BI284" s="25">
        <v>0</v>
      </c>
      <c r="BJ284" s="25">
        <v>0</v>
      </c>
      <c r="BK284" s="25">
        <v>0</v>
      </c>
      <c r="BL284" s="25">
        <v>0</v>
      </c>
      <c r="BM284" s="25">
        <f t="shared" si="104"/>
        <v>0</v>
      </c>
      <c r="BN284" s="25">
        <f t="shared" si="104"/>
        <v>0</v>
      </c>
      <c r="BO284" s="25">
        <f t="shared" si="104"/>
        <v>0</v>
      </c>
      <c r="BP284" s="25">
        <f t="shared" si="104"/>
        <v>0</v>
      </c>
      <c r="BQ284" s="25">
        <f t="shared" si="104"/>
        <v>0</v>
      </c>
      <c r="BR284" s="26" t="s">
        <v>34</v>
      </c>
      <c r="BS284" s="66"/>
      <c r="BT284" s="64"/>
      <c r="BU284" s="67"/>
      <c r="BV284" s="59"/>
      <c r="BW284" s="59"/>
      <c r="BX284" s="59"/>
      <c r="BY284" s="59"/>
      <c r="BZ284" s="59"/>
      <c r="CA284" s="59"/>
    </row>
    <row r="285" spans="1:79" s="17" customFormat="1" ht="31.5" x14ac:dyDescent="0.25">
      <c r="A285" s="27" t="s">
        <v>391</v>
      </c>
      <c r="B285" s="22" t="s">
        <v>568</v>
      </c>
      <c r="C285" s="28" t="s">
        <v>569</v>
      </c>
      <c r="D285" s="24" t="s">
        <v>34</v>
      </c>
      <c r="E285" s="24">
        <f t="shared" si="103"/>
        <v>0</v>
      </c>
      <c r="F285" s="25">
        <f t="shared" si="103"/>
        <v>0</v>
      </c>
      <c r="G285" s="25">
        <f t="shared" si="103"/>
        <v>0</v>
      </c>
      <c r="H285" s="25">
        <f t="shared" si="103"/>
        <v>0</v>
      </c>
      <c r="I285" s="25">
        <f t="shared" si="103"/>
        <v>0</v>
      </c>
      <c r="J285" s="25">
        <f t="shared" si="103"/>
        <v>0</v>
      </c>
      <c r="K285" s="25">
        <v>0</v>
      </c>
      <c r="L285" s="25">
        <v>0</v>
      </c>
      <c r="M285" s="25">
        <v>0</v>
      </c>
      <c r="N285" s="25">
        <v>0</v>
      </c>
      <c r="O285" s="25">
        <v>0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4">
        <v>0</v>
      </c>
      <c r="AD285" s="24">
        <v>0</v>
      </c>
      <c r="AE285" s="24">
        <v>0</v>
      </c>
      <c r="AF285" s="24">
        <v>0</v>
      </c>
      <c r="AG285" s="24">
        <v>0</v>
      </c>
      <c r="AH285" s="24">
        <v>0</v>
      </c>
      <c r="AI285" s="25">
        <f t="shared" si="97"/>
        <v>0</v>
      </c>
      <c r="AJ285" s="25">
        <f t="shared" si="97"/>
        <v>0</v>
      </c>
      <c r="AK285" s="25">
        <f t="shared" si="97"/>
        <v>0</v>
      </c>
      <c r="AL285" s="25">
        <f t="shared" si="96"/>
        <v>0</v>
      </c>
      <c r="AM285" s="25">
        <f t="shared" si="96"/>
        <v>0</v>
      </c>
      <c r="AN285" s="25">
        <f t="shared" si="96"/>
        <v>0</v>
      </c>
      <c r="AO285" s="25">
        <v>0</v>
      </c>
      <c r="AP285" s="25">
        <v>0</v>
      </c>
      <c r="AQ285" s="25">
        <v>0</v>
      </c>
      <c r="AR285" s="25">
        <v>0</v>
      </c>
      <c r="AS285" s="25">
        <v>0</v>
      </c>
      <c r="AT285" s="25">
        <v>0</v>
      </c>
      <c r="AU285" s="25">
        <v>0</v>
      </c>
      <c r="AV285" s="25">
        <v>0</v>
      </c>
      <c r="AW285" s="25">
        <v>0</v>
      </c>
      <c r="AX285" s="25">
        <v>0</v>
      </c>
      <c r="AY285" s="25">
        <v>0</v>
      </c>
      <c r="AZ285" s="25">
        <v>0</v>
      </c>
      <c r="BA285" s="25">
        <v>0</v>
      </c>
      <c r="BB285" s="25">
        <v>0</v>
      </c>
      <c r="BC285" s="25">
        <v>0</v>
      </c>
      <c r="BD285" s="25">
        <v>0</v>
      </c>
      <c r="BE285" s="25">
        <v>0</v>
      </c>
      <c r="BF285" s="25">
        <v>0</v>
      </c>
      <c r="BG285" s="25">
        <v>0</v>
      </c>
      <c r="BH285" s="25">
        <v>0</v>
      </c>
      <c r="BI285" s="25">
        <v>0</v>
      </c>
      <c r="BJ285" s="25">
        <v>0</v>
      </c>
      <c r="BK285" s="25">
        <v>0</v>
      </c>
      <c r="BL285" s="25">
        <v>0</v>
      </c>
      <c r="BM285" s="25">
        <f t="shared" si="104"/>
        <v>0</v>
      </c>
      <c r="BN285" s="25">
        <f t="shared" si="104"/>
        <v>0</v>
      </c>
      <c r="BO285" s="25">
        <f t="shared" si="104"/>
        <v>0</v>
      </c>
      <c r="BP285" s="25">
        <f t="shared" si="104"/>
        <v>0</v>
      </c>
      <c r="BQ285" s="25">
        <f t="shared" si="104"/>
        <v>0</v>
      </c>
      <c r="BR285" s="26" t="s">
        <v>34</v>
      </c>
      <c r="BS285" s="66"/>
      <c r="BT285" s="64"/>
      <c r="BU285" s="67"/>
      <c r="BV285" s="59"/>
      <c r="BW285" s="59"/>
      <c r="BX285" s="59"/>
      <c r="BY285" s="59"/>
      <c r="BZ285" s="59"/>
      <c r="CA285" s="59"/>
    </row>
    <row r="286" spans="1:79" s="17" customFormat="1" x14ac:dyDescent="0.25">
      <c r="A286" s="27" t="s">
        <v>391</v>
      </c>
      <c r="B286" s="22" t="s">
        <v>570</v>
      </c>
      <c r="C286" s="28" t="s">
        <v>571</v>
      </c>
      <c r="D286" s="24" t="s">
        <v>34</v>
      </c>
      <c r="E286" s="24">
        <f t="shared" si="103"/>
        <v>0</v>
      </c>
      <c r="F286" s="25">
        <f t="shared" si="103"/>
        <v>0</v>
      </c>
      <c r="G286" s="25">
        <f t="shared" si="103"/>
        <v>0</v>
      </c>
      <c r="H286" s="25">
        <f t="shared" si="103"/>
        <v>0</v>
      </c>
      <c r="I286" s="25">
        <f t="shared" si="103"/>
        <v>0</v>
      </c>
      <c r="J286" s="25">
        <f t="shared" si="103"/>
        <v>0</v>
      </c>
      <c r="K286" s="25">
        <v>0</v>
      </c>
      <c r="L286" s="25">
        <v>0</v>
      </c>
      <c r="M286" s="25">
        <v>0</v>
      </c>
      <c r="N286" s="25">
        <v>0</v>
      </c>
      <c r="O286" s="25">
        <v>0</v>
      </c>
      <c r="P286" s="25">
        <v>0</v>
      </c>
      <c r="Q286" s="25">
        <v>0</v>
      </c>
      <c r="R286" s="25">
        <v>0</v>
      </c>
      <c r="S286" s="25">
        <v>0</v>
      </c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4">
        <v>0</v>
      </c>
      <c r="AD286" s="24">
        <v>0</v>
      </c>
      <c r="AE286" s="24">
        <v>0</v>
      </c>
      <c r="AF286" s="24">
        <v>0</v>
      </c>
      <c r="AG286" s="24">
        <v>0</v>
      </c>
      <c r="AH286" s="24">
        <v>0</v>
      </c>
      <c r="AI286" s="25">
        <f t="shared" si="97"/>
        <v>0</v>
      </c>
      <c r="AJ286" s="25">
        <f t="shared" si="97"/>
        <v>0</v>
      </c>
      <c r="AK286" s="25">
        <f t="shared" si="97"/>
        <v>0</v>
      </c>
      <c r="AL286" s="25">
        <f t="shared" si="96"/>
        <v>0</v>
      </c>
      <c r="AM286" s="25">
        <f t="shared" si="96"/>
        <v>0</v>
      </c>
      <c r="AN286" s="25">
        <f t="shared" si="96"/>
        <v>0</v>
      </c>
      <c r="AO286" s="25">
        <v>0</v>
      </c>
      <c r="AP286" s="25">
        <v>0</v>
      </c>
      <c r="AQ286" s="25">
        <v>0</v>
      </c>
      <c r="AR286" s="25">
        <v>0</v>
      </c>
      <c r="AS286" s="25">
        <v>0</v>
      </c>
      <c r="AT286" s="25">
        <v>0</v>
      </c>
      <c r="AU286" s="25">
        <v>0</v>
      </c>
      <c r="AV286" s="25">
        <v>0</v>
      </c>
      <c r="AW286" s="25">
        <v>0</v>
      </c>
      <c r="AX286" s="25">
        <v>0</v>
      </c>
      <c r="AY286" s="25">
        <v>0</v>
      </c>
      <c r="AZ286" s="25">
        <v>0</v>
      </c>
      <c r="BA286" s="25">
        <v>0</v>
      </c>
      <c r="BB286" s="25">
        <v>0</v>
      </c>
      <c r="BC286" s="25">
        <v>0</v>
      </c>
      <c r="BD286" s="25">
        <v>0</v>
      </c>
      <c r="BE286" s="25">
        <v>0</v>
      </c>
      <c r="BF286" s="25">
        <v>0</v>
      </c>
      <c r="BG286" s="25">
        <v>0</v>
      </c>
      <c r="BH286" s="25">
        <v>0</v>
      </c>
      <c r="BI286" s="25">
        <v>0</v>
      </c>
      <c r="BJ286" s="25">
        <v>0</v>
      </c>
      <c r="BK286" s="25">
        <v>0</v>
      </c>
      <c r="BL286" s="25">
        <v>0</v>
      </c>
      <c r="BM286" s="25">
        <f t="shared" si="104"/>
        <v>0</v>
      </c>
      <c r="BN286" s="25">
        <f t="shared" si="104"/>
        <v>0</v>
      </c>
      <c r="BO286" s="25">
        <f t="shared" si="104"/>
        <v>0</v>
      </c>
      <c r="BP286" s="25">
        <f t="shared" si="104"/>
        <v>0</v>
      </c>
      <c r="BQ286" s="25">
        <f t="shared" si="104"/>
        <v>0</v>
      </c>
      <c r="BR286" s="26" t="s">
        <v>34</v>
      </c>
      <c r="BS286" s="66"/>
      <c r="BT286" s="64"/>
      <c r="BU286" s="67"/>
      <c r="BV286" s="59"/>
      <c r="BW286" s="59"/>
      <c r="BX286" s="59"/>
      <c r="BY286" s="59"/>
      <c r="BZ286" s="59"/>
      <c r="CA286" s="59"/>
    </row>
    <row r="287" spans="1:79" s="17" customFormat="1" x14ac:dyDescent="0.25">
      <c r="A287" s="27" t="s">
        <v>391</v>
      </c>
      <c r="B287" s="22" t="s">
        <v>572</v>
      </c>
      <c r="C287" s="28" t="s">
        <v>573</v>
      </c>
      <c r="D287" s="24" t="s">
        <v>34</v>
      </c>
      <c r="E287" s="24">
        <f t="shared" si="103"/>
        <v>0</v>
      </c>
      <c r="F287" s="25">
        <f t="shared" si="103"/>
        <v>0</v>
      </c>
      <c r="G287" s="25">
        <f t="shared" si="103"/>
        <v>0</v>
      </c>
      <c r="H287" s="25">
        <f t="shared" si="103"/>
        <v>0</v>
      </c>
      <c r="I287" s="25">
        <f t="shared" si="103"/>
        <v>0</v>
      </c>
      <c r="J287" s="25">
        <f t="shared" si="103"/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>
        <v>0</v>
      </c>
      <c r="T287" s="25">
        <v>0</v>
      </c>
      <c r="U287" s="25">
        <v>0</v>
      </c>
      <c r="V287" s="25">
        <v>0</v>
      </c>
      <c r="W287" s="25">
        <v>0</v>
      </c>
      <c r="X287" s="25">
        <v>0</v>
      </c>
      <c r="Y287" s="25">
        <v>0</v>
      </c>
      <c r="Z287" s="25">
        <v>0</v>
      </c>
      <c r="AA287" s="25">
        <v>0</v>
      </c>
      <c r="AB287" s="25">
        <v>0</v>
      </c>
      <c r="AC287" s="24">
        <v>0</v>
      </c>
      <c r="AD287" s="24">
        <v>0</v>
      </c>
      <c r="AE287" s="24">
        <v>0</v>
      </c>
      <c r="AF287" s="24">
        <v>0</v>
      </c>
      <c r="AG287" s="24">
        <v>0</v>
      </c>
      <c r="AH287" s="24">
        <v>0</v>
      </c>
      <c r="AI287" s="25">
        <f t="shared" si="97"/>
        <v>0</v>
      </c>
      <c r="AJ287" s="25">
        <f t="shared" si="97"/>
        <v>0</v>
      </c>
      <c r="AK287" s="25">
        <f t="shared" si="97"/>
        <v>0</v>
      </c>
      <c r="AL287" s="25">
        <f t="shared" si="96"/>
        <v>0</v>
      </c>
      <c r="AM287" s="25">
        <f t="shared" si="96"/>
        <v>0</v>
      </c>
      <c r="AN287" s="25">
        <f t="shared" si="96"/>
        <v>0</v>
      </c>
      <c r="AO287" s="25">
        <v>0</v>
      </c>
      <c r="AP287" s="25">
        <v>0</v>
      </c>
      <c r="AQ287" s="25">
        <v>0</v>
      </c>
      <c r="AR287" s="25">
        <v>0</v>
      </c>
      <c r="AS287" s="25">
        <v>0</v>
      </c>
      <c r="AT287" s="25">
        <v>0</v>
      </c>
      <c r="AU287" s="25">
        <v>0</v>
      </c>
      <c r="AV287" s="25">
        <v>0</v>
      </c>
      <c r="AW287" s="25">
        <v>0</v>
      </c>
      <c r="AX287" s="25">
        <v>0</v>
      </c>
      <c r="AY287" s="25">
        <v>0</v>
      </c>
      <c r="AZ287" s="25">
        <v>0</v>
      </c>
      <c r="BA287" s="25">
        <v>0</v>
      </c>
      <c r="BB287" s="25">
        <v>0</v>
      </c>
      <c r="BC287" s="25">
        <v>0</v>
      </c>
      <c r="BD287" s="25">
        <v>0</v>
      </c>
      <c r="BE287" s="25">
        <v>0</v>
      </c>
      <c r="BF287" s="25">
        <v>0</v>
      </c>
      <c r="BG287" s="25">
        <v>0</v>
      </c>
      <c r="BH287" s="25">
        <v>0</v>
      </c>
      <c r="BI287" s="25">
        <v>0</v>
      </c>
      <c r="BJ287" s="25">
        <v>0</v>
      </c>
      <c r="BK287" s="25">
        <v>0</v>
      </c>
      <c r="BL287" s="25">
        <v>0</v>
      </c>
      <c r="BM287" s="25">
        <f t="shared" si="104"/>
        <v>0</v>
      </c>
      <c r="BN287" s="25">
        <f t="shared" si="104"/>
        <v>0</v>
      </c>
      <c r="BO287" s="25">
        <f t="shared" si="104"/>
        <v>0</v>
      </c>
      <c r="BP287" s="25">
        <f t="shared" si="104"/>
        <v>0</v>
      </c>
      <c r="BQ287" s="25">
        <f t="shared" si="104"/>
        <v>0</v>
      </c>
      <c r="BR287" s="26" t="s">
        <v>34</v>
      </c>
      <c r="BS287" s="66"/>
      <c r="BT287" s="64"/>
      <c r="BU287" s="67"/>
      <c r="BV287" s="59"/>
      <c r="BW287" s="59"/>
      <c r="BX287" s="59"/>
      <c r="BY287" s="59"/>
      <c r="BZ287" s="59"/>
      <c r="CA287" s="59"/>
    </row>
    <row r="288" spans="1:79" s="17" customFormat="1" x14ac:dyDescent="0.25">
      <c r="A288" s="27" t="s">
        <v>391</v>
      </c>
      <c r="B288" s="22" t="s">
        <v>574</v>
      </c>
      <c r="C288" s="28" t="s">
        <v>575</v>
      </c>
      <c r="D288" s="24" t="s">
        <v>34</v>
      </c>
      <c r="E288" s="24">
        <f t="shared" si="103"/>
        <v>0</v>
      </c>
      <c r="F288" s="25">
        <f t="shared" si="103"/>
        <v>0</v>
      </c>
      <c r="G288" s="25">
        <f t="shared" si="103"/>
        <v>0</v>
      </c>
      <c r="H288" s="25">
        <f t="shared" si="103"/>
        <v>0</v>
      </c>
      <c r="I288" s="25">
        <f t="shared" si="103"/>
        <v>0</v>
      </c>
      <c r="J288" s="25">
        <f t="shared" si="103"/>
        <v>0</v>
      </c>
      <c r="K288" s="25">
        <v>0</v>
      </c>
      <c r="L288" s="25">
        <v>0</v>
      </c>
      <c r="M288" s="25">
        <v>0</v>
      </c>
      <c r="N288" s="25">
        <v>0</v>
      </c>
      <c r="O288" s="25">
        <v>0</v>
      </c>
      <c r="P288" s="25">
        <v>0</v>
      </c>
      <c r="Q288" s="25">
        <v>0</v>
      </c>
      <c r="R288" s="25">
        <v>0</v>
      </c>
      <c r="S288" s="25">
        <v>0</v>
      </c>
      <c r="T288" s="25">
        <v>0</v>
      </c>
      <c r="U288" s="25">
        <v>0</v>
      </c>
      <c r="V288" s="25">
        <v>0</v>
      </c>
      <c r="W288" s="25">
        <v>0</v>
      </c>
      <c r="X288" s="25">
        <v>0</v>
      </c>
      <c r="Y288" s="25">
        <v>0</v>
      </c>
      <c r="Z288" s="25">
        <v>0</v>
      </c>
      <c r="AA288" s="25">
        <v>0</v>
      </c>
      <c r="AB288" s="25">
        <v>0</v>
      </c>
      <c r="AC288" s="24">
        <v>0</v>
      </c>
      <c r="AD288" s="24">
        <v>0</v>
      </c>
      <c r="AE288" s="24">
        <v>0</v>
      </c>
      <c r="AF288" s="24">
        <v>0</v>
      </c>
      <c r="AG288" s="24">
        <v>0</v>
      </c>
      <c r="AH288" s="24">
        <v>0</v>
      </c>
      <c r="AI288" s="25">
        <f t="shared" si="97"/>
        <v>0</v>
      </c>
      <c r="AJ288" s="25">
        <f t="shared" si="97"/>
        <v>0</v>
      </c>
      <c r="AK288" s="25">
        <f t="shared" si="97"/>
        <v>0</v>
      </c>
      <c r="AL288" s="25">
        <f t="shared" si="96"/>
        <v>0</v>
      </c>
      <c r="AM288" s="25">
        <f t="shared" si="96"/>
        <v>0</v>
      </c>
      <c r="AN288" s="25">
        <f t="shared" si="96"/>
        <v>0</v>
      </c>
      <c r="AO288" s="25">
        <v>0</v>
      </c>
      <c r="AP288" s="25">
        <v>0</v>
      </c>
      <c r="AQ288" s="25">
        <v>0</v>
      </c>
      <c r="AR288" s="25">
        <v>0</v>
      </c>
      <c r="AS288" s="25">
        <v>0</v>
      </c>
      <c r="AT288" s="25">
        <v>0</v>
      </c>
      <c r="AU288" s="25">
        <v>0</v>
      </c>
      <c r="AV288" s="25">
        <v>0</v>
      </c>
      <c r="AW288" s="25">
        <v>0</v>
      </c>
      <c r="AX288" s="25">
        <v>0</v>
      </c>
      <c r="AY288" s="25">
        <v>0</v>
      </c>
      <c r="AZ288" s="25">
        <v>0</v>
      </c>
      <c r="BA288" s="25">
        <v>0</v>
      </c>
      <c r="BB288" s="25">
        <v>0</v>
      </c>
      <c r="BC288" s="25">
        <v>0</v>
      </c>
      <c r="BD288" s="25">
        <v>0</v>
      </c>
      <c r="BE288" s="25">
        <v>0</v>
      </c>
      <c r="BF288" s="25">
        <v>0</v>
      </c>
      <c r="BG288" s="25">
        <v>0</v>
      </c>
      <c r="BH288" s="25">
        <v>0</v>
      </c>
      <c r="BI288" s="25">
        <v>0</v>
      </c>
      <c r="BJ288" s="25">
        <v>0</v>
      </c>
      <c r="BK288" s="25">
        <v>0</v>
      </c>
      <c r="BL288" s="25">
        <v>0</v>
      </c>
      <c r="BM288" s="25">
        <f t="shared" si="104"/>
        <v>0</v>
      </c>
      <c r="BN288" s="25">
        <f t="shared" si="104"/>
        <v>0</v>
      </c>
      <c r="BO288" s="25">
        <f t="shared" si="104"/>
        <v>0</v>
      </c>
      <c r="BP288" s="25">
        <f t="shared" si="104"/>
        <v>0</v>
      </c>
      <c r="BQ288" s="25">
        <f t="shared" si="104"/>
        <v>0</v>
      </c>
      <c r="BR288" s="26" t="s">
        <v>34</v>
      </c>
      <c r="BS288" s="66"/>
      <c r="BT288" s="64"/>
      <c r="BU288" s="67"/>
      <c r="BV288" s="59"/>
      <c r="BW288" s="59"/>
      <c r="BX288" s="59"/>
      <c r="BY288" s="59"/>
      <c r="BZ288" s="59"/>
      <c r="CA288" s="59"/>
    </row>
    <row r="289" spans="1:79" s="17" customFormat="1" x14ac:dyDescent="0.25">
      <c r="A289" s="27" t="s">
        <v>391</v>
      </c>
      <c r="B289" s="22" t="s">
        <v>576</v>
      </c>
      <c r="C289" s="28" t="s">
        <v>577</v>
      </c>
      <c r="D289" s="24" t="s">
        <v>34</v>
      </c>
      <c r="E289" s="24">
        <f t="shared" si="103"/>
        <v>0</v>
      </c>
      <c r="F289" s="25">
        <f t="shared" si="103"/>
        <v>0</v>
      </c>
      <c r="G289" s="25">
        <f t="shared" si="103"/>
        <v>0</v>
      </c>
      <c r="H289" s="25">
        <f t="shared" si="103"/>
        <v>0</v>
      </c>
      <c r="I289" s="25">
        <f t="shared" si="103"/>
        <v>0</v>
      </c>
      <c r="J289" s="25">
        <f t="shared" si="103"/>
        <v>0</v>
      </c>
      <c r="K289" s="25">
        <v>0</v>
      </c>
      <c r="L289" s="25">
        <v>0</v>
      </c>
      <c r="M289" s="25">
        <v>0</v>
      </c>
      <c r="N289" s="25">
        <v>0</v>
      </c>
      <c r="O289" s="25">
        <v>0</v>
      </c>
      <c r="P289" s="25">
        <v>0</v>
      </c>
      <c r="Q289" s="25">
        <v>0</v>
      </c>
      <c r="R289" s="25">
        <v>0</v>
      </c>
      <c r="S289" s="25">
        <v>0</v>
      </c>
      <c r="T289" s="25">
        <v>0</v>
      </c>
      <c r="U289" s="25">
        <v>0</v>
      </c>
      <c r="V289" s="25">
        <v>0</v>
      </c>
      <c r="W289" s="25">
        <v>0</v>
      </c>
      <c r="X289" s="25">
        <v>0</v>
      </c>
      <c r="Y289" s="25">
        <v>0</v>
      </c>
      <c r="Z289" s="25">
        <v>0</v>
      </c>
      <c r="AA289" s="25">
        <v>0</v>
      </c>
      <c r="AB289" s="25">
        <v>0</v>
      </c>
      <c r="AC289" s="24">
        <v>0</v>
      </c>
      <c r="AD289" s="24">
        <v>0</v>
      </c>
      <c r="AE289" s="24">
        <v>0</v>
      </c>
      <c r="AF289" s="24">
        <v>0</v>
      </c>
      <c r="AG289" s="24">
        <v>0</v>
      </c>
      <c r="AH289" s="24">
        <v>0</v>
      </c>
      <c r="AI289" s="25">
        <f t="shared" si="97"/>
        <v>0</v>
      </c>
      <c r="AJ289" s="25">
        <f t="shared" si="97"/>
        <v>0</v>
      </c>
      <c r="AK289" s="25">
        <f t="shared" si="97"/>
        <v>0</v>
      </c>
      <c r="AL289" s="25">
        <f t="shared" si="96"/>
        <v>0</v>
      </c>
      <c r="AM289" s="25">
        <f t="shared" si="96"/>
        <v>0</v>
      </c>
      <c r="AN289" s="25">
        <f t="shared" si="96"/>
        <v>0</v>
      </c>
      <c r="AO289" s="25">
        <v>0</v>
      </c>
      <c r="AP289" s="25">
        <v>0</v>
      </c>
      <c r="AQ289" s="25">
        <v>0</v>
      </c>
      <c r="AR289" s="25">
        <v>0</v>
      </c>
      <c r="AS289" s="25">
        <v>0</v>
      </c>
      <c r="AT289" s="25">
        <v>0</v>
      </c>
      <c r="AU289" s="25">
        <v>0</v>
      </c>
      <c r="AV289" s="25">
        <v>0</v>
      </c>
      <c r="AW289" s="25">
        <v>0</v>
      </c>
      <c r="AX289" s="25">
        <v>0</v>
      </c>
      <c r="AY289" s="25">
        <v>0</v>
      </c>
      <c r="AZ289" s="25">
        <v>0</v>
      </c>
      <c r="BA289" s="25">
        <v>0</v>
      </c>
      <c r="BB289" s="25">
        <v>0</v>
      </c>
      <c r="BC289" s="25">
        <v>0</v>
      </c>
      <c r="BD289" s="25">
        <v>0</v>
      </c>
      <c r="BE289" s="25">
        <v>0</v>
      </c>
      <c r="BF289" s="25">
        <v>0</v>
      </c>
      <c r="BG289" s="25">
        <v>0</v>
      </c>
      <c r="BH289" s="25">
        <v>0</v>
      </c>
      <c r="BI289" s="25">
        <v>0</v>
      </c>
      <c r="BJ289" s="25">
        <v>0</v>
      </c>
      <c r="BK289" s="25">
        <v>0</v>
      </c>
      <c r="BL289" s="25">
        <v>0</v>
      </c>
      <c r="BM289" s="25">
        <f t="shared" si="104"/>
        <v>0</v>
      </c>
      <c r="BN289" s="25">
        <f t="shared" si="104"/>
        <v>0</v>
      </c>
      <c r="BO289" s="25">
        <f t="shared" si="104"/>
        <v>0</v>
      </c>
      <c r="BP289" s="25">
        <f t="shared" si="104"/>
        <v>0</v>
      </c>
      <c r="BQ289" s="25">
        <f t="shared" si="104"/>
        <v>0</v>
      </c>
      <c r="BR289" s="26" t="s">
        <v>34</v>
      </c>
      <c r="BS289" s="66"/>
      <c r="BT289" s="64"/>
      <c r="BU289" s="67"/>
      <c r="BV289" s="59"/>
      <c r="BW289" s="59"/>
      <c r="BX289" s="59"/>
      <c r="BY289" s="59"/>
      <c r="BZ289" s="59"/>
      <c r="CA289" s="59"/>
    </row>
    <row r="290" spans="1:79" s="17" customFormat="1" ht="31.5" x14ac:dyDescent="0.25">
      <c r="A290" s="27" t="s">
        <v>391</v>
      </c>
      <c r="B290" s="22" t="s">
        <v>578</v>
      </c>
      <c r="C290" s="28" t="s">
        <v>579</v>
      </c>
      <c r="D290" s="24" t="s">
        <v>34</v>
      </c>
      <c r="E290" s="24">
        <f t="shared" si="103"/>
        <v>0</v>
      </c>
      <c r="F290" s="25">
        <f t="shared" si="103"/>
        <v>0</v>
      </c>
      <c r="G290" s="25">
        <f t="shared" si="103"/>
        <v>0</v>
      </c>
      <c r="H290" s="25">
        <f t="shared" si="103"/>
        <v>0</v>
      </c>
      <c r="I290" s="25">
        <f t="shared" si="103"/>
        <v>0</v>
      </c>
      <c r="J290" s="25">
        <f t="shared" si="103"/>
        <v>0</v>
      </c>
      <c r="K290" s="25">
        <v>0</v>
      </c>
      <c r="L290" s="25">
        <v>0</v>
      </c>
      <c r="M290" s="25">
        <v>0</v>
      </c>
      <c r="N290" s="25">
        <v>0</v>
      </c>
      <c r="O290" s="25">
        <v>0</v>
      </c>
      <c r="P290" s="25">
        <v>0</v>
      </c>
      <c r="Q290" s="25">
        <v>0</v>
      </c>
      <c r="R290" s="25">
        <v>0</v>
      </c>
      <c r="S290" s="25">
        <v>0</v>
      </c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4">
        <v>0</v>
      </c>
      <c r="AD290" s="24">
        <v>0</v>
      </c>
      <c r="AE290" s="24">
        <v>0</v>
      </c>
      <c r="AF290" s="24">
        <v>0</v>
      </c>
      <c r="AG290" s="24">
        <v>0</v>
      </c>
      <c r="AH290" s="24">
        <v>0</v>
      </c>
      <c r="AI290" s="25">
        <f t="shared" si="97"/>
        <v>0</v>
      </c>
      <c r="AJ290" s="25">
        <f t="shared" si="97"/>
        <v>0</v>
      </c>
      <c r="AK290" s="25">
        <f t="shared" si="97"/>
        <v>0</v>
      </c>
      <c r="AL290" s="25">
        <f t="shared" si="96"/>
        <v>0</v>
      </c>
      <c r="AM290" s="25">
        <f t="shared" si="96"/>
        <v>0</v>
      </c>
      <c r="AN290" s="25">
        <f t="shared" si="96"/>
        <v>0</v>
      </c>
      <c r="AO290" s="25">
        <v>0</v>
      </c>
      <c r="AP290" s="25">
        <v>0</v>
      </c>
      <c r="AQ290" s="25">
        <v>0</v>
      </c>
      <c r="AR290" s="25">
        <v>0</v>
      </c>
      <c r="AS290" s="25">
        <v>0</v>
      </c>
      <c r="AT290" s="25">
        <v>0</v>
      </c>
      <c r="AU290" s="25">
        <v>0</v>
      </c>
      <c r="AV290" s="25">
        <v>0</v>
      </c>
      <c r="AW290" s="25">
        <v>0</v>
      </c>
      <c r="AX290" s="25">
        <v>0</v>
      </c>
      <c r="AY290" s="25">
        <v>0</v>
      </c>
      <c r="AZ290" s="25">
        <v>0</v>
      </c>
      <c r="BA290" s="25">
        <v>0</v>
      </c>
      <c r="BB290" s="25">
        <v>0</v>
      </c>
      <c r="BC290" s="25">
        <v>0</v>
      </c>
      <c r="BD290" s="25">
        <v>0</v>
      </c>
      <c r="BE290" s="25">
        <v>0</v>
      </c>
      <c r="BF290" s="25">
        <v>0</v>
      </c>
      <c r="BG290" s="25">
        <v>0</v>
      </c>
      <c r="BH290" s="25">
        <v>0</v>
      </c>
      <c r="BI290" s="25">
        <v>0</v>
      </c>
      <c r="BJ290" s="25">
        <v>0</v>
      </c>
      <c r="BK290" s="25">
        <v>0</v>
      </c>
      <c r="BL290" s="25">
        <v>0</v>
      </c>
      <c r="BM290" s="25">
        <f t="shared" si="104"/>
        <v>0</v>
      </c>
      <c r="BN290" s="25">
        <f t="shared" si="104"/>
        <v>0</v>
      </c>
      <c r="BO290" s="25">
        <f t="shared" si="104"/>
        <v>0</v>
      </c>
      <c r="BP290" s="25">
        <f t="shared" si="104"/>
        <v>0</v>
      </c>
      <c r="BQ290" s="25">
        <f t="shared" si="104"/>
        <v>0</v>
      </c>
      <c r="BR290" s="26" t="s">
        <v>34</v>
      </c>
      <c r="BS290" s="66"/>
      <c r="BT290" s="64"/>
      <c r="BU290" s="67"/>
      <c r="BV290" s="59"/>
      <c r="BW290" s="59"/>
      <c r="BX290" s="59"/>
      <c r="BY290" s="59"/>
      <c r="BZ290" s="59"/>
      <c r="CA290" s="59"/>
    </row>
    <row r="291" spans="1:79" s="17" customFormat="1" ht="31.5" x14ac:dyDescent="0.25">
      <c r="A291" s="27" t="s">
        <v>391</v>
      </c>
      <c r="B291" s="22" t="s">
        <v>580</v>
      </c>
      <c r="C291" s="28" t="s">
        <v>581</v>
      </c>
      <c r="D291" s="24" t="s">
        <v>34</v>
      </c>
      <c r="E291" s="24">
        <f t="shared" si="103"/>
        <v>0</v>
      </c>
      <c r="F291" s="25">
        <f t="shared" si="103"/>
        <v>0</v>
      </c>
      <c r="G291" s="25">
        <f t="shared" si="103"/>
        <v>0</v>
      </c>
      <c r="H291" s="25">
        <f t="shared" si="103"/>
        <v>0</v>
      </c>
      <c r="I291" s="25">
        <f t="shared" si="103"/>
        <v>0</v>
      </c>
      <c r="J291" s="25">
        <f t="shared" si="103"/>
        <v>0</v>
      </c>
      <c r="K291" s="25">
        <v>0</v>
      </c>
      <c r="L291" s="25">
        <v>0</v>
      </c>
      <c r="M291" s="25">
        <v>0</v>
      </c>
      <c r="N291" s="25">
        <v>0</v>
      </c>
      <c r="O291" s="25">
        <v>0</v>
      </c>
      <c r="P291" s="25">
        <v>0</v>
      </c>
      <c r="Q291" s="25">
        <v>0</v>
      </c>
      <c r="R291" s="25">
        <v>0</v>
      </c>
      <c r="S291" s="25">
        <v>0</v>
      </c>
      <c r="T291" s="25">
        <v>0</v>
      </c>
      <c r="U291" s="25">
        <v>0</v>
      </c>
      <c r="V291" s="25">
        <v>0</v>
      </c>
      <c r="W291" s="25">
        <v>0</v>
      </c>
      <c r="X291" s="25">
        <v>0</v>
      </c>
      <c r="Y291" s="25">
        <v>0</v>
      </c>
      <c r="Z291" s="25">
        <v>0</v>
      </c>
      <c r="AA291" s="25">
        <v>0</v>
      </c>
      <c r="AB291" s="25">
        <v>0</v>
      </c>
      <c r="AC291" s="24">
        <v>0</v>
      </c>
      <c r="AD291" s="24">
        <v>0</v>
      </c>
      <c r="AE291" s="24">
        <v>0</v>
      </c>
      <c r="AF291" s="24">
        <v>0</v>
      </c>
      <c r="AG291" s="24">
        <v>0</v>
      </c>
      <c r="AH291" s="24">
        <v>0</v>
      </c>
      <c r="AI291" s="25">
        <f t="shared" si="97"/>
        <v>0</v>
      </c>
      <c r="AJ291" s="25">
        <f t="shared" si="97"/>
        <v>0</v>
      </c>
      <c r="AK291" s="25">
        <f t="shared" si="97"/>
        <v>0</v>
      </c>
      <c r="AL291" s="25">
        <f t="shared" si="96"/>
        <v>0</v>
      </c>
      <c r="AM291" s="25">
        <f t="shared" si="96"/>
        <v>0</v>
      </c>
      <c r="AN291" s="25">
        <f t="shared" si="96"/>
        <v>0</v>
      </c>
      <c r="AO291" s="25">
        <v>0</v>
      </c>
      <c r="AP291" s="25">
        <v>0</v>
      </c>
      <c r="AQ291" s="25">
        <v>0</v>
      </c>
      <c r="AR291" s="25">
        <v>0</v>
      </c>
      <c r="AS291" s="25">
        <v>0</v>
      </c>
      <c r="AT291" s="25">
        <v>0</v>
      </c>
      <c r="AU291" s="25">
        <v>0</v>
      </c>
      <c r="AV291" s="25">
        <v>0</v>
      </c>
      <c r="AW291" s="25">
        <v>0</v>
      </c>
      <c r="AX291" s="25">
        <v>0</v>
      </c>
      <c r="AY291" s="25">
        <v>0</v>
      </c>
      <c r="AZ291" s="25">
        <v>0</v>
      </c>
      <c r="BA291" s="25">
        <v>0</v>
      </c>
      <c r="BB291" s="25">
        <v>0</v>
      </c>
      <c r="BC291" s="25">
        <v>0</v>
      </c>
      <c r="BD291" s="25">
        <v>0</v>
      </c>
      <c r="BE291" s="25">
        <v>0</v>
      </c>
      <c r="BF291" s="25">
        <v>0</v>
      </c>
      <c r="BG291" s="25">
        <v>0</v>
      </c>
      <c r="BH291" s="25">
        <v>0</v>
      </c>
      <c r="BI291" s="25">
        <v>0</v>
      </c>
      <c r="BJ291" s="25">
        <v>0</v>
      </c>
      <c r="BK291" s="25">
        <v>0</v>
      </c>
      <c r="BL291" s="25">
        <v>0</v>
      </c>
      <c r="BM291" s="25">
        <f t="shared" si="104"/>
        <v>0</v>
      </c>
      <c r="BN291" s="25">
        <f t="shared" si="104"/>
        <v>0</v>
      </c>
      <c r="BO291" s="25">
        <f t="shared" si="104"/>
        <v>0</v>
      </c>
      <c r="BP291" s="25">
        <f t="shared" si="104"/>
        <v>0</v>
      </c>
      <c r="BQ291" s="25">
        <f t="shared" si="104"/>
        <v>0</v>
      </c>
      <c r="BR291" s="26" t="s">
        <v>34</v>
      </c>
      <c r="BS291" s="66"/>
      <c r="BT291" s="64"/>
      <c r="BU291" s="67"/>
      <c r="BV291" s="59"/>
      <c r="BW291" s="59"/>
      <c r="BX291" s="59"/>
      <c r="BY291" s="59"/>
      <c r="BZ291" s="59"/>
      <c r="CA291" s="59"/>
    </row>
    <row r="292" spans="1:79" s="17" customFormat="1" x14ac:dyDescent="0.25">
      <c r="A292" s="27" t="s">
        <v>391</v>
      </c>
      <c r="B292" s="22" t="s">
        <v>582</v>
      </c>
      <c r="C292" s="28" t="s">
        <v>583</v>
      </c>
      <c r="D292" s="24" t="s">
        <v>34</v>
      </c>
      <c r="E292" s="24">
        <f t="shared" si="103"/>
        <v>0</v>
      </c>
      <c r="F292" s="25">
        <f t="shared" si="103"/>
        <v>0</v>
      </c>
      <c r="G292" s="25">
        <f t="shared" si="103"/>
        <v>0</v>
      </c>
      <c r="H292" s="25">
        <f t="shared" si="103"/>
        <v>0</v>
      </c>
      <c r="I292" s="25">
        <f t="shared" si="103"/>
        <v>0</v>
      </c>
      <c r="J292" s="25">
        <f t="shared" si="103"/>
        <v>0</v>
      </c>
      <c r="K292" s="25">
        <v>0</v>
      </c>
      <c r="L292" s="25">
        <v>0</v>
      </c>
      <c r="M292" s="25">
        <v>0</v>
      </c>
      <c r="N292" s="25">
        <v>0</v>
      </c>
      <c r="O292" s="25">
        <v>0</v>
      </c>
      <c r="P292" s="25">
        <v>0</v>
      </c>
      <c r="Q292" s="25">
        <v>0</v>
      </c>
      <c r="R292" s="25">
        <v>0</v>
      </c>
      <c r="S292" s="25">
        <v>0</v>
      </c>
      <c r="T292" s="25">
        <v>0</v>
      </c>
      <c r="U292" s="25">
        <v>0</v>
      </c>
      <c r="V292" s="25">
        <v>0</v>
      </c>
      <c r="W292" s="25">
        <v>0</v>
      </c>
      <c r="X292" s="25">
        <v>0</v>
      </c>
      <c r="Y292" s="25">
        <v>0</v>
      </c>
      <c r="Z292" s="25">
        <v>0</v>
      </c>
      <c r="AA292" s="25">
        <v>0</v>
      </c>
      <c r="AB292" s="25">
        <v>0</v>
      </c>
      <c r="AC292" s="24">
        <v>0</v>
      </c>
      <c r="AD292" s="24">
        <v>0</v>
      </c>
      <c r="AE292" s="24">
        <v>0</v>
      </c>
      <c r="AF292" s="24">
        <v>0</v>
      </c>
      <c r="AG292" s="24">
        <v>0</v>
      </c>
      <c r="AH292" s="24">
        <v>0</v>
      </c>
      <c r="AI292" s="25">
        <f t="shared" si="97"/>
        <v>0</v>
      </c>
      <c r="AJ292" s="25">
        <f t="shared" si="97"/>
        <v>0</v>
      </c>
      <c r="AK292" s="25">
        <f t="shared" si="97"/>
        <v>0</v>
      </c>
      <c r="AL292" s="25">
        <f t="shared" si="96"/>
        <v>0</v>
      </c>
      <c r="AM292" s="25">
        <f t="shared" si="96"/>
        <v>0</v>
      </c>
      <c r="AN292" s="25">
        <f t="shared" si="96"/>
        <v>0</v>
      </c>
      <c r="AO292" s="25">
        <v>0</v>
      </c>
      <c r="AP292" s="25">
        <v>0</v>
      </c>
      <c r="AQ292" s="25">
        <v>0</v>
      </c>
      <c r="AR292" s="25">
        <v>0</v>
      </c>
      <c r="AS292" s="25">
        <v>0</v>
      </c>
      <c r="AT292" s="25">
        <v>0</v>
      </c>
      <c r="AU292" s="25">
        <v>0</v>
      </c>
      <c r="AV292" s="25">
        <v>0</v>
      </c>
      <c r="AW292" s="25">
        <v>0</v>
      </c>
      <c r="AX292" s="25">
        <v>0</v>
      </c>
      <c r="AY292" s="25">
        <v>0</v>
      </c>
      <c r="AZ292" s="25">
        <v>0</v>
      </c>
      <c r="BA292" s="25">
        <v>0</v>
      </c>
      <c r="BB292" s="25">
        <v>0</v>
      </c>
      <c r="BC292" s="25">
        <v>0</v>
      </c>
      <c r="BD292" s="25">
        <v>0</v>
      </c>
      <c r="BE292" s="25">
        <v>0</v>
      </c>
      <c r="BF292" s="25">
        <v>0</v>
      </c>
      <c r="BG292" s="25">
        <v>0</v>
      </c>
      <c r="BH292" s="25">
        <v>0</v>
      </c>
      <c r="BI292" s="25">
        <v>0</v>
      </c>
      <c r="BJ292" s="25">
        <v>0</v>
      </c>
      <c r="BK292" s="25">
        <v>0</v>
      </c>
      <c r="BL292" s="25">
        <v>0</v>
      </c>
      <c r="BM292" s="25">
        <f t="shared" si="104"/>
        <v>0</v>
      </c>
      <c r="BN292" s="25">
        <f t="shared" si="104"/>
        <v>0</v>
      </c>
      <c r="BO292" s="25">
        <f t="shared" si="104"/>
        <v>0</v>
      </c>
      <c r="BP292" s="25">
        <f t="shared" si="104"/>
        <v>0</v>
      </c>
      <c r="BQ292" s="25">
        <f t="shared" si="104"/>
        <v>0</v>
      </c>
      <c r="BR292" s="26" t="s">
        <v>34</v>
      </c>
      <c r="BS292" s="66"/>
      <c r="BT292" s="64"/>
      <c r="BU292" s="67"/>
      <c r="BV292" s="59"/>
      <c r="BW292" s="59"/>
      <c r="BX292" s="59"/>
      <c r="BY292" s="59"/>
      <c r="BZ292" s="59"/>
      <c r="CA292" s="59"/>
    </row>
    <row r="293" spans="1:79" s="17" customFormat="1" ht="31.5" x14ac:dyDescent="0.25">
      <c r="A293" s="27" t="s">
        <v>391</v>
      </c>
      <c r="B293" s="22" t="s">
        <v>584</v>
      </c>
      <c r="C293" s="28" t="s">
        <v>585</v>
      </c>
      <c r="D293" s="24" t="s">
        <v>34</v>
      </c>
      <c r="E293" s="24">
        <f t="shared" si="103"/>
        <v>0</v>
      </c>
      <c r="F293" s="25">
        <f t="shared" si="103"/>
        <v>0</v>
      </c>
      <c r="G293" s="25">
        <f t="shared" si="103"/>
        <v>0</v>
      </c>
      <c r="H293" s="25">
        <f t="shared" si="103"/>
        <v>0</v>
      </c>
      <c r="I293" s="25">
        <f t="shared" si="103"/>
        <v>0</v>
      </c>
      <c r="J293" s="25">
        <f t="shared" si="103"/>
        <v>0</v>
      </c>
      <c r="K293" s="25">
        <v>0</v>
      </c>
      <c r="L293" s="25">
        <v>0</v>
      </c>
      <c r="M293" s="25">
        <v>0</v>
      </c>
      <c r="N293" s="25">
        <v>0</v>
      </c>
      <c r="O293" s="25">
        <v>0</v>
      </c>
      <c r="P293" s="25">
        <v>0</v>
      </c>
      <c r="Q293" s="25">
        <v>0</v>
      </c>
      <c r="R293" s="25">
        <v>0</v>
      </c>
      <c r="S293" s="25">
        <v>0</v>
      </c>
      <c r="T293" s="25">
        <v>0</v>
      </c>
      <c r="U293" s="25">
        <v>0</v>
      </c>
      <c r="V293" s="25">
        <v>0</v>
      </c>
      <c r="W293" s="25">
        <v>0</v>
      </c>
      <c r="X293" s="25">
        <v>0</v>
      </c>
      <c r="Y293" s="25">
        <v>0</v>
      </c>
      <c r="Z293" s="25">
        <v>0</v>
      </c>
      <c r="AA293" s="25">
        <v>0</v>
      </c>
      <c r="AB293" s="25">
        <v>0</v>
      </c>
      <c r="AC293" s="24">
        <v>0</v>
      </c>
      <c r="AD293" s="24">
        <v>0</v>
      </c>
      <c r="AE293" s="24">
        <v>0</v>
      </c>
      <c r="AF293" s="24">
        <v>0</v>
      </c>
      <c r="AG293" s="24">
        <v>0</v>
      </c>
      <c r="AH293" s="24">
        <v>0</v>
      </c>
      <c r="AI293" s="25">
        <f t="shared" si="97"/>
        <v>0</v>
      </c>
      <c r="AJ293" s="25">
        <f t="shared" si="97"/>
        <v>0</v>
      </c>
      <c r="AK293" s="25">
        <f t="shared" si="97"/>
        <v>0</v>
      </c>
      <c r="AL293" s="25">
        <f t="shared" si="96"/>
        <v>0</v>
      </c>
      <c r="AM293" s="25">
        <f t="shared" si="96"/>
        <v>0</v>
      </c>
      <c r="AN293" s="25">
        <f t="shared" si="96"/>
        <v>0</v>
      </c>
      <c r="AO293" s="25">
        <v>0</v>
      </c>
      <c r="AP293" s="25">
        <v>0</v>
      </c>
      <c r="AQ293" s="25">
        <v>0</v>
      </c>
      <c r="AR293" s="25">
        <v>0</v>
      </c>
      <c r="AS293" s="25">
        <v>0</v>
      </c>
      <c r="AT293" s="25">
        <v>0</v>
      </c>
      <c r="AU293" s="25">
        <v>0</v>
      </c>
      <c r="AV293" s="25">
        <v>0</v>
      </c>
      <c r="AW293" s="25">
        <v>0</v>
      </c>
      <c r="AX293" s="25">
        <v>0</v>
      </c>
      <c r="AY293" s="25">
        <v>0</v>
      </c>
      <c r="AZ293" s="25">
        <v>0</v>
      </c>
      <c r="BA293" s="25">
        <v>0</v>
      </c>
      <c r="BB293" s="25">
        <v>0</v>
      </c>
      <c r="BC293" s="25">
        <v>0</v>
      </c>
      <c r="BD293" s="25">
        <v>0</v>
      </c>
      <c r="BE293" s="25">
        <v>0</v>
      </c>
      <c r="BF293" s="25">
        <v>0</v>
      </c>
      <c r="BG293" s="25">
        <v>0</v>
      </c>
      <c r="BH293" s="25">
        <v>0</v>
      </c>
      <c r="BI293" s="25">
        <v>0</v>
      </c>
      <c r="BJ293" s="25">
        <v>0</v>
      </c>
      <c r="BK293" s="25">
        <v>0</v>
      </c>
      <c r="BL293" s="25">
        <v>0</v>
      </c>
      <c r="BM293" s="25">
        <f t="shared" si="104"/>
        <v>0</v>
      </c>
      <c r="BN293" s="25">
        <f t="shared" si="104"/>
        <v>0</v>
      </c>
      <c r="BO293" s="25">
        <f t="shared" si="104"/>
        <v>0</v>
      </c>
      <c r="BP293" s="25">
        <f t="shared" si="104"/>
        <v>0</v>
      </c>
      <c r="BQ293" s="25">
        <f t="shared" si="104"/>
        <v>0</v>
      </c>
      <c r="BR293" s="26" t="s">
        <v>34</v>
      </c>
      <c r="BS293" s="66"/>
      <c r="BT293" s="64"/>
      <c r="BU293" s="67"/>
      <c r="BV293" s="59"/>
      <c r="BW293" s="59"/>
      <c r="BX293" s="59"/>
      <c r="BY293" s="59"/>
      <c r="BZ293" s="59"/>
      <c r="CA293" s="59"/>
    </row>
    <row r="294" spans="1:79" s="17" customFormat="1" x14ac:dyDescent="0.25">
      <c r="A294" s="27" t="s">
        <v>391</v>
      </c>
      <c r="B294" s="22" t="s">
        <v>586</v>
      </c>
      <c r="C294" s="28" t="s">
        <v>587</v>
      </c>
      <c r="D294" s="24" t="s">
        <v>34</v>
      </c>
      <c r="E294" s="24">
        <f t="shared" si="103"/>
        <v>0</v>
      </c>
      <c r="F294" s="25">
        <f t="shared" si="103"/>
        <v>0</v>
      </c>
      <c r="G294" s="25">
        <f t="shared" si="103"/>
        <v>0</v>
      </c>
      <c r="H294" s="25">
        <f t="shared" si="103"/>
        <v>0</v>
      </c>
      <c r="I294" s="25">
        <f t="shared" si="103"/>
        <v>0</v>
      </c>
      <c r="J294" s="25">
        <f t="shared" si="103"/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>
        <v>0</v>
      </c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4">
        <v>0</v>
      </c>
      <c r="AD294" s="24">
        <v>0</v>
      </c>
      <c r="AE294" s="24">
        <v>0</v>
      </c>
      <c r="AF294" s="24">
        <v>0</v>
      </c>
      <c r="AG294" s="24">
        <v>0</v>
      </c>
      <c r="AH294" s="24">
        <v>0</v>
      </c>
      <c r="AI294" s="25">
        <f t="shared" si="97"/>
        <v>0</v>
      </c>
      <c r="AJ294" s="25">
        <f t="shared" si="97"/>
        <v>0</v>
      </c>
      <c r="AK294" s="25">
        <f t="shared" si="97"/>
        <v>0</v>
      </c>
      <c r="AL294" s="25">
        <f t="shared" si="96"/>
        <v>0</v>
      </c>
      <c r="AM294" s="25">
        <f t="shared" si="96"/>
        <v>0</v>
      </c>
      <c r="AN294" s="25">
        <f t="shared" si="96"/>
        <v>0</v>
      </c>
      <c r="AO294" s="25">
        <v>0</v>
      </c>
      <c r="AP294" s="25">
        <v>0</v>
      </c>
      <c r="AQ294" s="25">
        <v>0</v>
      </c>
      <c r="AR294" s="25">
        <v>0</v>
      </c>
      <c r="AS294" s="25">
        <v>0</v>
      </c>
      <c r="AT294" s="25">
        <v>0</v>
      </c>
      <c r="AU294" s="25">
        <v>0</v>
      </c>
      <c r="AV294" s="25">
        <v>0</v>
      </c>
      <c r="AW294" s="25">
        <v>0</v>
      </c>
      <c r="AX294" s="25">
        <v>0</v>
      </c>
      <c r="AY294" s="25">
        <v>0</v>
      </c>
      <c r="AZ294" s="25">
        <v>0</v>
      </c>
      <c r="BA294" s="25">
        <v>0</v>
      </c>
      <c r="BB294" s="25">
        <v>0</v>
      </c>
      <c r="BC294" s="25">
        <v>0</v>
      </c>
      <c r="BD294" s="25">
        <v>0</v>
      </c>
      <c r="BE294" s="25">
        <v>0</v>
      </c>
      <c r="BF294" s="25">
        <v>0</v>
      </c>
      <c r="BG294" s="25">
        <v>0</v>
      </c>
      <c r="BH294" s="25">
        <v>0</v>
      </c>
      <c r="BI294" s="25">
        <v>0</v>
      </c>
      <c r="BJ294" s="25">
        <v>0</v>
      </c>
      <c r="BK294" s="25">
        <v>0</v>
      </c>
      <c r="BL294" s="25">
        <v>0</v>
      </c>
      <c r="BM294" s="25">
        <f t="shared" si="104"/>
        <v>0</v>
      </c>
      <c r="BN294" s="25">
        <f t="shared" si="104"/>
        <v>0</v>
      </c>
      <c r="BO294" s="25">
        <f t="shared" si="104"/>
        <v>0</v>
      </c>
      <c r="BP294" s="25">
        <f t="shared" si="104"/>
        <v>0</v>
      </c>
      <c r="BQ294" s="25">
        <f t="shared" si="104"/>
        <v>0</v>
      </c>
      <c r="BR294" s="26" t="s">
        <v>34</v>
      </c>
      <c r="BS294" s="66"/>
      <c r="BT294" s="64"/>
      <c r="BU294" s="67"/>
      <c r="BV294" s="59"/>
      <c r="BW294" s="59"/>
      <c r="BX294" s="59"/>
      <c r="BY294" s="59"/>
      <c r="BZ294" s="59"/>
      <c r="CA294" s="59"/>
    </row>
    <row r="295" spans="1:79" s="17" customFormat="1" ht="31.5" x14ac:dyDescent="0.25">
      <c r="A295" s="27" t="s">
        <v>391</v>
      </c>
      <c r="B295" s="22" t="s">
        <v>588</v>
      </c>
      <c r="C295" s="28" t="s">
        <v>589</v>
      </c>
      <c r="D295" s="24" t="s">
        <v>34</v>
      </c>
      <c r="E295" s="24">
        <f t="shared" si="103"/>
        <v>0</v>
      </c>
      <c r="F295" s="25">
        <f t="shared" si="103"/>
        <v>0</v>
      </c>
      <c r="G295" s="25">
        <f t="shared" si="103"/>
        <v>0</v>
      </c>
      <c r="H295" s="25">
        <f t="shared" si="103"/>
        <v>0</v>
      </c>
      <c r="I295" s="25">
        <f t="shared" si="103"/>
        <v>0</v>
      </c>
      <c r="J295" s="25">
        <f t="shared" si="103"/>
        <v>0</v>
      </c>
      <c r="K295" s="25">
        <v>0</v>
      </c>
      <c r="L295" s="25">
        <v>0</v>
      </c>
      <c r="M295" s="25">
        <v>0</v>
      </c>
      <c r="N295" s="25">
        <v>0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0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4">
        <v>0</v>
      </c>
      <c r="AD295" s="24">
        <v>0</v>
      </c>
      <c r="AE295" s="24">
        <v>0</v>
      </c>
      <c r="AF295" s="24">
        <v>0</v>
      </c>
      <c r="AG295" s="24">
        <v>0</v>
      </c>
      <c r="AH295" s="24">
        <v>0</v>
      </c>
      <c r="AI295" s="25">
        <f t="shared" si="97"/>
        <v>0</v>
      </c>
      <c r="AJ295" s="25">
        <f t="shared" si="97"/>
        <v>0</v>
      </c>
      <c r="AK295" s="25">
        <f t="shared" si="97"/>
        <v>0</v>
      </c>
      <c r="AL295" s="25">
        <f t="shared" si="96"/>
        <v>0</v>
      </c>
      <c r="AM295" s="25">
        <f t="shared" si="96"/>
        <v>0</v>
      </c>
      <c r="AN295" s="25">
        <f t="shared" si="96"/>
        <v>0</v>
      </c>
      <c r="AO295" s="25">
        <v>0</v>
      </c>
      <c r="AP295" s="25">
        <v>0</v>
      </c>
      <c r="AQ295" s="25">
        <v>0</v>
      </c>
      <c r="AR295" s="25">
        <v>0</v>
      </c>
      <c r="AS295" s="25">
        <v>0</v>
      </c>
      <c r="AT295" s="25">
        <v>0</v>
      </c>
      <c r="AU295" s="25">
        <v>0</v>
      </c>
      <c r="AV295" s="25">
        <v>0</v>
      </c>
      <c r="AW295" s="25">
        <v>0</v>
      </c>
      <c r="AX295" s="25">
        <v>0</v>
      </c>
      <c r="AY295" s="25">
        <v>0</v>
      </c>
      <c r="AZ295" s="25">
        <v>0</v>
      </c>
      <c r="BA295" s="25">
        <v>0</v>
      </c>
      <c r="BB295" s="25">
        <v>0</v>
      </c>
      <c r="BC295" s="25">
        <v>0</v>
      </c>
      <c r="BD295" s="25">
        <v>0</v>
      </c>
      <c r="BE295" s="25">
        <v>0</v>
      </c>
      <c r="BF295" s="25">
        <v>0</v>
      </c>
      <c r="BG295" s="25">
        <v>0</v>
      </c>
      <c r="BH295" s="25">
        <v>0</v>
      </c>
      <c r="BI295" s="25">
        <v>0</v>
      </c>
      <c r="BJ295" s="25">
        <v>0</v>
      </c>
      <c r="BK295" s="25">
        <v>0</v>
      </c>
      <c r="BL295" s="25">
        <v>0</v>
      </c>
      <c r="BM295" s="25">
        <f t="shared" si="104"/>
        <v>0</v>
      </c>
      <c r="BN295" s="25">
        <f t="shared" si="104"/>
        <v>0</v>
      </c>
      <c r="BO295" s="25">
        <f t="shared" si="104"/>
        <v>0</v>
      </c>
      <c r="BP295" s="25">
        <f t="shared" si="104"/>
        <v>0</v>
      </c>
      <c r="BQ295" s="25">
        <f t="shared" si="104"/>
        <v>0</v>
      </c>
      <c r="BR295" s="26" t="s">
        <v>34</v>
      </c>
      <c r="BS295" s="73"/>
      <c r="BT295" s="74"/>
      <c r="BU295" s="75"/>
      <c r="BV295" s="59"/>
      <c r="BW295" s="59"/>
      <c r="BX295" s="59"/>
      <c r="BY295" s="59"/>
      <c r="BZ295" s="59"/>
      <c r="CA295" s="59"/>
    </row>
    <row r="296" spans="1:79" s="17" customFormat="1" ht="31.5" x14ac:dyDescent="0.25">
      <c r="A296" s="27" t="s">
        <v>391</v>
      </c>
      <c r="B296" s="22" t="s">
        <v>590</v>
      </c>
      <c r="C296" s="28" t="s">
        <v>591</v>
      </c>
      <c r="D296" s="24" t="s">
        <v>34</v>
      </c>
      <c r="E296" s="24">
        <f t="shared" si="103"/>
        <v>0</v>
      </c>
      <c r="F296" s="25">
        <f t="shared" si="103"/>
        <v>0</v>
      </c>
      <c r="G296" s="25">
        <f t="shared" si="103"/>
        <v>0</v>
      </c>
      <c r="H296" s="25">
        <f t="shared" si="103"/>
        <v>0</v>
      </c>
      <c r="I296" s="25">
        <f t="shared" si="103"/>
        <v>0</v>
      </c>
      <c r="J296" s="25">
        <f t="shared" si="103"/>
        <v>0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0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0</v>
      </c>
      <c r="AB296" s="25">
        <v>0</v>
      </c>
      <c r="AC296" s="24">
        <v>0</v>
      </c>
      <c r="AD296" s="24">
        <v>0</v>
      </c>
      <c r="AE296" s="24">
        <v>0</v>
      </c>
      <c r="AF296" s="24">
        <v>0</v>
      </c>
      <c r="AG296" s="24">
        <v>0</v>
      </c>
      <c r="AH296" s="24">
        <v>0</v>
      </c>
      <c r="AI296" s="25">
        <f t="shared" si="97"/>
        <v>0</v>
      </c>
      <c r="AJ296" s="25">
        <f t="shared" si="97"/>
        <v>0</v>
      </c>
      <c r="AK296" s="25">
        <f t="shared" si="97"/>
        <v>0</v>
      </c>
      <c r="AL296" s="25">
        <f t="shared" si="96"/>
        <v>0</v>
      </c>
      <c r="AM296" s="25">
        <f t="shared" si="96"/>
        <v>0</v>
      </c>
      <c r="AN296" s="25">
        <f t="shared" si="96"/>
        <v>0</v>
      </c>
      <c r="AO296" s="25">
        <v>0</v>
      </c>
      <c r="AP296" s="25">
        <v>0</v>
      </c>
      <c r="AQ296" s="25">
        <v>0</v>
      </c>
      <c r="AR296" s="25">
        <v>0</v>
      </c>
      <c r="AS296" s="25">
        <v>0</v>
      </c>
      <c r="AT296" s="25">
        <v>0</v>
      </c>
      <c r="AU296" s="25">
        <v>0</v>
      </c>
      <c r="AV296" s="25">
        <v>0</v>
      </c>
      <c r="AW296" s="25">
        <v>0</v>
      </c>
      <c r="AX296" s="25">
        <v>0</v>
      </c>
      <c r="AY296" s="25">
        <v>0</v>
      </c>
      <c r="AZ296" s="25">
        <v>0</v>
      </c>
      <c r="BA296" s="25">
        <v>0</v>
      </c>
      <c r="BB296" s="25">
        <v>0</v>
      </c>
      <c r="BC296" s="25">
        <v>0</v>
      </c>
      <c r="BD296" s="25">
        <v>0</v>
      </c>
      <c r="BE296" s="25">
        <v>0</v>
      </c>
      <c r="BF296" s="25">
        <v>0</v>
      </c>
      <c r="BG296" s="25">
        <v>0</v>
      </c>
      <c r="BH296" s="25">
        <v>0</v>
      </c>
      <c r="BI296" s="25">
        <v>0</v>
      </c>
      <c r="BJ296" s="25">
        <v>0</v>
      </c>
      <c r="BK296" s="25">
        <v>0</v>
      </c>
      <c r="BL296" s="25">
        <v>0</v>
      </c>
      <c r="BM296" s="25">
        <f t="shared" si="104"/>
        <v>0</v>
      </c>
      <c r="BN296" s="25">
        <f t="shared" si="104"/>
        <v>0</v>
      </c>
      <c r="BO296" s="25">
        <f t="shared" si="104"/>
        <v>0</v>
      </c>
      <c r="BP296" s="25">
        <f t="shared" si="104"/>
        <v>0</v>
      </c>
      <c r="BQ296" s="25">
        <f t="shared" si="104"/>
        <v>0</v>
      </c>
      <c r="BR296" s="26" t="s">
        <v>34</v>
      </c>
      <c r="BS296" s="73"/>
      <c r="BT296" s="74"/>
      <c r="BU296" s="75"/>
      <c r="BV296" s="59"/>
      <c r="BW296" s="59"/>
      <c r="BX296" s="59"/>
      <c r="BY296" s="59"/>
      <c r="BZ296" s="59"/>
      <c r="CA296" s="59"/>
    </row>
    <row r="297" spans="1:79" s="17" customFormat="1" ht="31.5" x14ac:dyDescent="0.25">
      <c r="A297" s="27" t="s">
        <v>391</v>
      </c>
      <c r="B297" s="22" t="s">
        <v>592</v>
      </c>
      <c r="C297" s="28" t="s">
        <v>593</v>
      </c>
      <c r="D297" s="24" t="s">
        <v>34</v>
      </c>
      <c r="E297" s="24">
        <f t="shared" si="103"/>
        <v>0</v>
      </c>
      <c r="F297" s="25">
        <f t="shared" si="103"/>
        <v>0</v>
      </c>
      <c r="G297" s="25">
        <f t="shared" si="103"/>
        <v>0</v>
      </c>
      <c r="H297" s="25">
        <f t="shared" si="103"/>
        <v>0</v>
      </c>
      <c r="I297" s="25">
        <f t="shared" si="103"/>
        <v>0</v>
      </c>
      <c r="J297" s="25">
        <f t="shared" si="103"/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>
        <v>0</v>
      </c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4">
        <v>0</v>
      </c>
      <c r="AD297" s="24">
        <v>0</v>
      </c>
      <c r="AE297" s="24">
        <v>0</v>
      </c>
      <c r="AF297" s="24">
        <v>0</v>
      </c>
      <c r="AG297" s="24">
        <v>0</v>
      </c>
      <c r="AH297" s="24">
        <v>0</v>
      </c>
      <c r="AI297" s="25">
        <f t="shared" si="97"/>
        <v>0</v>
      </c>
      <c r="AJ297" s="25">
        <f t="shared" si="97"/>
        <v>0</v>
      </c>
      <c r="AK297" s="25">
        <f t="shared" si="97"/>
        <v>0</v>
      </c>
      <c r="AL297" s="25">
        <f t="shared" si="96"/>
        <v>0</v>
      </c>
      <c r="AM297" s="25">
        <f t="shared" si="96"/>
        <v>0</v>
      </c>
      <c r="AN297" s="25">
        <f t="shared" si="96"/>
        <v>0</v>
      </c>
      <c r="AO297" s="25">
        <v>0</v>
      </c>
      <c r="AP297" s="25">
        <v>0</v>
      </c>
      <c r="AQ297" s="25">
        <v>0</v>
      </c>
      <c r="AR297" s="25">
        <v>0</v>
      </c>
      <c r="AS297" s="25">
        <v>0</v>
      </c>
      <c r="AT297" s="25">
        <v>0</v>
      </c>
      <c r="AU297" s="25">
        <v>0</v>
      </c>
      <c r="AV297" s="25">
        <v>0</v>
      </c>
      <c r="AW297" s="25">
        <v>0</v>
      </c>
      <c r="AX297" s="25">
        <v>0</v>
      </c>
      <c r="AY297" s="25">
        <v>0</v>
      </c>
      <c r="AZ297" s="25">
        <v>0</v>
      </c>
      <c r="BA297" s="25">
        <v>0</v>
      </c>
      <c r="BB297" s="25">
        <v>0</v>
      </c>
      <c r="BC297" s="25">
        <v>0</v>
      </c>
      <c r="BD297" s="25">
        <v>0</v>
      </c>
      <c r="BE297" s="25">
        <v>0</v>
      </c>
      <c r="BF297" s="25">
        <v>0</v>
      </c>
      <c r="BG297" s="25">
        <v>0</v>
      </c>
      <c r="BH297" s="25">
        <v>0</v>
      </c>
      <c r="BI297" s="25">
        <v>0</v>
      </c>
      <c r="BJ297" s="25">
        <v>0</v>
      </c>
      <c r="BK297" s="25">
        <v>0</v>
      </c>
      <c r="BL297" s="25">
        <v>0</v>
      </c>
      <c r="BM297" s="25">
        <f t="shared" si="104"/>
        <v>0</v>
      </c>
      <c r="BN297" s="25">
        <f t="shared" si="104"/>
        <v>0</v>
      </c>
      <c r="BO297" s="25">
        <f t="shared" si="104"/>
        <v>0</v>
      </c>
      <c r="BP297" s="25">
        <f t="shared" si="104"/>
        <v>0</v>
      </c>
      <c r="BQ297" s="25">
        <f t="shared" si="104"/>
        <v>0</v>
      </c>
      <c r="BR297" s="26" t="s">
        <v>34</v>
      </c>
      <c r="BS297" s="73"/>
      <c r="BT297" s="74"/>
      <c r="BU297" s="75"/>
      <c r="BV297" s="59"/>
      <c r="BW297" s="59"/>
      <c r="BX297" s="59"/>
      <c r="BY297" s="59"/>
      <c r="BZ297" s="59"/>
      <c r="CA297" s="59"/>
    </row>
    <row r="298" spans="1:79" s="17" customFormat="1" ht="31.5" x14ac:dyDescent="0.25">
      <c r="A298" s="27" t="s">
        <v>391</v>
      </c>
      <c r="B298" s="22" t="s">
        <v>594</v>
      </c>
      <c r="C298" s="28" t="s">
        <v>595</v>
      </c>
      <c r="D298" s="24" t="s">
        <v>34</v>
      </c>
      <c r="E298" s="24">
        <f t="shared" si="103"/>
        <v>0</v>
      </c>
      <c r="F298" s="25">
        <f t="shared" si="103"/>
        <v>0</v>
      </c>
      <c r="G298" s="25">
        <f t="shared" si="103"/>
        <v>0</v>
      </c>
      <c r="H298" s="25">
        <f t="shared" si="103"/>
        <v>0</v>
      </c>
      <c r="I298" s="25">
        <f t="shared" si="103"/>
        <v>0</v>
      </c>
      <c r="J298" s="25">
        <f t="shared" si="103"/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4">
        <v>0</v>
      </c>
      <c r="AD298" s="24">
        <v>0</v>
      </c>
      <c r="AE298" s="24">
        <v>0</v>
      </c>
      <c r="AF298" s="24">
        <v>0</v>
      </c>
      <c r="AG298" s="24">
        <v>0</v>
      </c>
      <c r="AH298" s="24">
        <v>0</v>
      </c>
      <c r="AI298" s="25">
        <f t="shared" si="97"/>
        <v>0</v>
      </c>
      <c r="AJ298" s="25">
        <f t="shared" si="97"/>
        <v>0</v>
      </c>
      <c r="AK298" s="25">
        <f t="shared" si="97"/>
        <v>0</v>
      </c>
      <c r="AL298" s="25">
        <f t="shared" si="96"/>
        <v>0</v>
      </c>
      <c r="AM298" s="25">
        <f t="shared" si="96"/>
        <v>0</v>
      </c>
      <c r="AN298" s="25">
        <f t="shared" si="96"/>
        <v>0</v>
      </c>
      <c r="AO298" s="25">
        <v>0</v>
      </c>
      <c r="AP298" s="25">
        <v>0</v>
      </c>
      <c r="AQ298" s="25">
        <v>0</v>
      </c>
      <c r="AR298" s="25">
        <v>0</v>
      </c>
      <c r="AS298" s="25">
        <v>0</v>
      </c>
      <c r="AT298" s="25">
        <v>0</v>
      </c>
      <c r="AU298" s="25">
        <v>0</v>
      </c>
      <c r="AV298" s="25">
        <v>0</v>
      </c>
      <c r="AW298" s="25">
        <v>0</v>
      </c>
      <c r="AX298" s="25">
        <v>0</v>
      </c>
      <c r="AY298" s="25">
        <v>0</v>
      </c>
      <c r="AZ298" s="25">
        <v>0</v>
      </c>
      <c r="BA298" s="25">
        <v>0</v>
      </c>
      <c r="BB298" s="25">
        <v>0</v>
      </c>
      <c r="BC298" s="25">
        <v>0</v>
      </c>
      <c r="BD298" s="25">
        <v>0</v>
      </c>
      <c r="BE298" s="25">
        <v>0</v>
      </c>
      <c r="BF298" s="25">
        <v>0</v>
      </c>
      <c r="BG298" s="25">
        <v>0</v>
      </c>
      <c r="BH298" s="25">
        <v>0</v>
      </c>
      <c r="BI298" s="25">
        <v>0</v>
      </c>
      <c r="BJ298" s="25">
        <v>0</v>
      </c>
      <c r="BK298" s="25">
        <v>0</v>
      </c>
      <c r="BL298" s="25">
        <v>0</v>
      </c>
      <c r="BM298" s="25">
        <f t="shared" si="104"/>
        <v>0</v>
      </c>
      <c r="BN298" s="25">
        <f t="shared" si="104"/>
        <v>0</v>
      </c>
      <c r="BO298" s="25">
        <f t="shared" si="104"/>
        <v>0</v>
      </c>
      <c r="BP298" s="25">
        <f t="shared" si="104"/>
        <v>0</v>
      </c>
      <c r="BQ298" s="25">
        <f t="shared" si="104"/>
        <v>0</v>
      </c>
      <c r="BR298" s="26" t="s">
        <v>34</v>
      </c>
      <c r="BS298" s="73"/>
      <c r="BT298" s="74"/>
      <c r="BU298" s="75"/>
      <c r="BV298" s="59"/>
      <c r="BW298" s="59"/>
      <c r="BX298" s="59"/>
      <c r="BY298" s="59"/>
      <c r="BZ298" s="59"/>
      <c r="CA298" s="59"/>
    </row>
    <row r="299" spans="1:79" s="17" customFormat="1" ht="31.5" x14ac:dyDescent="0.25">
      <c r="A299" s="27" t="s">
        <v>391</v>
      </c>
      <c r="B299" s="22" t="s">
        <v>596</v>
      </c>
      <c r="C299" s="28" t="s">
        <v>597</v>
      </c>
      <c r="D299" s="24" t="s">
        <v>34</v>
      </c>
      <c r="E299" s="24">
        <f t="shared" si="103"/>
        <v>0</v>
      </c>
      <c r="F299" s="25">
        <f t="shared" si="103"/>
        <v>0</v>
      </c>
      <c r="G299" s="25">
        <f t="shared" si="103"/>
        <v>0</v>
      </c>
      <c r="H299" s="25">
        <f t="shared" si="103"/>
        <v>0</v>
      </c>
      <c r="I299" s="25">
        <f t="shared" si="103"/>
        <v>0</v>
      </c>
      <c r="J299" s="25">
        <f t="shared" si="103"/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4">
        <v>0</v>
      </c>
      <c r="AD299" s="24">
        <v>0</v>
      </c>
      <c r="AE299" s="24">
        <v>0</v>
      </c>
      <c r="AF299" s="24">
        <v>0</v>
      </c>
      <c r="AG299" s="24">
        <v>0</v>
      </c>
      <c r="AH299" s="24">
        <v>0</v>
      </c>
      <c r="AI299" s="25">
        <f t="shared" si="97"/>
        <v>0</v>
      </c>
      <c r="AJ299" s="25">
        <f t="shared" si="97"/>
        <v>0</v>
      </c>
      <c r="AK299" s="25">
        <f t="shared" si="97"/>
        <v>0</v>
      </c>
      <c r="AL299" s="25">
        <f t="shared" si="96"/>
        <v>0</v>
      </c>
      <c r="AM299" s="25">
        <f t="shared" si="96"/>
        <v>0</v>
      </c>
      <c r="AN299" s="25">
        <f t="shared" si="96"/>
        <v>0</v>
      </c>
      <c r="AO299" s="25">
        <v>0</v>
      </c>
      <c r="AP299" s="25">
        <v>0</v>
      </c>
      <c r="AQ299" s="25">
        <v>0</v>
      </c>
      <c r="AR299" s="25">
        <v>0</v>
      </c>
      <c r="AS299" s="25">
        <v>0</v>
      </c>
      <c r="AT299" s="25">
        <v>0</v>
      </c>
      <c r="AU299" s="25">
        <v>0</v>
      </c>
      <c r="AV299" s="25">
        <v>0</v>
      </c>
      <c r="AW299" s="25">
        <v>0</v>
      </c>
      <c r="AX299" s="25">
        <v>0</v>
      </c>
      <c r="AY299" s="25">
        <v>0</v>
      </c>
      <c r="AZ299" s="25">
        <v>0</v>
      </c>
      <c r="BA299" s="25">
        <v>0</v>
      </c>
      <c r="BB299" s="25">
        <v>0</v>
      </c>
      <c r="BC299" s="25">
        <v>0</v>
      </c>
      <c r="BD299" s="25">
        <v>0</v>
      </c>
      <c r="BE299" s="25">
        <v>0</v>
      </c>
      <c r="BF299" s="25">
        <v>0</v>
      </c>
      <c r="BG299" s="25">
        <v>0</v>
      </c>
      <c r="BH299" s="25">
        <v>0</v>
      </c>
      <c r="BI299" s="25">
        <v>0</v>
      </c>
      <c r="BJ299" s="25">
        <v>0</v>
      </c>
      <c r="BK299" s="25">
        <v>0</v>
      </c>
      <c r="BL299" s="25">
        <v>0</v>
      </c>
      <c r="BM299" s="25">
        <f t="shared" si="104"/>
        <v>0</v>
      </c>
      <c r="BN299" s="25">
        <f t="shared" si="104"/>
        <v>0</v>
      </c>
      <c r="BO299" s="25">
        <f t="shared" si="104"/>
        <v>0</v>
      </c>
      <c r="BP299" s="25">
        <f t="shared" si="104"/>
        <v>0</v>
      </c>
      <c r="BQ299" s="25">
        <f t="shared" si="104"/>
        <v>0</v>
      </c>
      <c r="BR299" s="26" t="s">
        <v>34</v>
      </c>
      <c r="BS299" s="73"/>
      <c r="BT299" s="74"/>
      <c r="BU299" s="75"/>
      <c r="BV299" s="59"/>
      <c r="BW299" s="59"/>
      <c r="BX299" s="59"/>
      <c r="BY299" s="59"/>
      <c r="BZ299" s="59"/>
      <c r="CA299" s="59"/>
    </row>
    <row r="300" spans="1:79" s="17" customFormat="1" ht="31.5" x14ac:dyDescent="0.25">
      <c r="A300" s="27" t="s">
        <v>391</v>
      </c>
      <c r="B300" s="22" t="s">
        <v>598</v>
      </c>
      <c r="C300" s="28" t="s">
        <v>599</v>
      </c>
      <c r="D300" s="24" t="s">
        <v>34</v>
      </c>
      <c r="E300" s="24">
        <f t="shared" si="103"/>
        <v>0</v>
      </c>
      <c r="F300" s="25">
        <f t="shared" si="103"/>
        <v>0</v>
      </c>
      <c r="G300" s="25">
        <f t="shared" si="103"/>
        <v>0</v>
      </c>
      <c r="H300" s="25">
        <f t="shared" si="103"/>
        <v>0</v>
      </c>
      <c r="I300" s="25">
        <f t="shared" si="103"/>
        <v>0</v>
      </c>
      <c r="J300" s="25">
        <f t="shared" si="103"/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25">
        <v>0</v>
      </c>
      <c r="R300" s="25">
        <v>0</v>
      </c>
      <c r="S300" s="25">
        <v>0</v>
      </c>
      <c r="T300" s="25">
        <v>0</v>
      </c>
      <c r="U300" s="25">
        <v>0</v>
      </c>
      <c r="V300" s="25">
        <v>0</v>
      </c>
      <c r="W300" s="25">
        <v>0</v>
      </c>
      <c r="X300" s="25">
        <v>0</v>
      </c>
      <c r="Y300" s="25">
        <v>0</v>
      </c>
      <c r="Z300" s="25">
        <v>0</v>
      </c>
      <c r="AA300" s="25">
        <v>0</v>
      </c>
      <c r="AB300" s="25">
        <v>0</v>
      </c>
      <c r="AC300" s="24">
        <v>0</v>
      </c>
      <c r="AD300" s="24">
        <v>0</v>
      </c>
      <c r="AE300" s="24">
        <v>0</v>
      </c>
      <c r="AF300" s="24">
        <v>0</v>
      </c>
      <c r="AG300" s="24">
        <v>0</v>
      </c>
      <c r="AH300" s="24">
        <v>0</v>
      </c>
      <c r="AI300" s="25">
        <f t="shared" si="97"/>
        <v>0</v>
      </c>
      <c r="AJ300" s="25">
        <f t="shared" si="97"/>
        <v>0</v>
      </c>
      <c r="AK300" s="25">
        <f t="shared" si="97"/>
        <v>0</v>
      </c>
      <c r="AL300" s="25">
        <f t="shared" si="96"/>
        <v>0</v>
      </c>
      <c r="AM300" s="25">
        <f t="shared" si="96"/>
        <v>0</v>
      </c>
      <c r="AN300" s="25">
        <f t="shared" si="96"/>
        <v>0</v>
      </c>
      <c r="AO300" s="25">
        <v>0</v>
      </c>
      <c r="AP300" s="25">
        <v>0</v>
      </c>
      <c r="AQ300" s="25">
        <v>0</v>
      </c>
      <c r="AR300" s="25">
        <v>0</v>
      </c>
      <c r="AS300" s="25">
        <v>0</v>
      </c>
      <c r="AT300" s="25">
        <v>0</v>
      </c>
      <c r="AU300" s="25">
        <v>0</v>
      </c>
      <c r="AV300" s="25">
        <v>0</v>
      </c>
      <c r="AW300" s="25">
        <v>0</v>
      </c>
      <c r="AX300" s="25">
        <v>0</v>
      </c>
      <c r="AY300" s="25">
        <v>0</v>
      </c>
      <c r="AZ300" s="25">
        <v>0</v>
      </c>
      <c r="BA300" s="25">
        <v>0</v>
      </c>
      <c r="BB300" s="25">
        <v>0</v>
      </c>
      <c r="BC300" s="25">
        <v>0</v>
      </c>
      <c r="BD300" s="25">
        <v>0</v>
      </c>
      <c r="BE300" s="25">
        <v>0</v>
      </c>
      <c r="BF300" s="25">
        <v>0</v>
      </c>
      <c r="BG300" s="25">
        <v>0</v>
      </c>
      <c r="BH300" s="25">
        <v>0</v>
      </c>
      <c r="BI300" s="25">
        <v>0</v>
      </c>
      <c r="BJ300" s="25">
        <v>0</v>
      </c>
      <c r="BK300" s="25">
        <v>0</v>
      </c>
      <c r="BL300" s="25">
        <v>0</v>
      </c>
      <c r="BM300" s="25">
        <f t="shared" si="104"/>
        <v>0</v>
      </c>
      <c r="BN300" s="25">
        <f t="shared" si="104"/>
        <v>0</v>
      </c>
      <c r="BO300" s="25">
        <f t="shared" si="104"/>
        <v>0</v>
      </c>
      <c r="BP300" s="25">
        <f t="shared" si="104"/>
        <v>0</v>
      </c>
      <c r="BQ300" s="25">
        <f t="shared" si="104"/>
        <v>0</v>
      </c>
      <c r="BR300" s="26" t="s">
        <v>34</v>
      </c>
      <c r="BS300" s="73"/>
      <c r="BT300" s="74"/>
      <c r="BU300" s="75"/>
      <c r="BV300" s="59"/>
      <c r="BW300" s="59"/>
      <c r="BX300" s="59"/>
      <c r="BY300" s="59"/>
      <c r="BZ300" s="59"/>
      <c r="CA300" s="59"/>
    </row>
    <row r="301" spans="1:79" s="17" customFormat="1" ht="31.5" x14ac:dyDescent="0.25">
      <c r="A301" s="27" t="s">
        <v>391</v>
      </c>
      <c r="B301" s="22" t="s">
        <v>600</v>
      </c>
      <c r="C301" s="28" t="s">
        <v>601</v>
      </c>
      <c r="D301" s="24" t="s">
        <v>34</v>
      </c>
      <c r="E301" s="24">
        <f t="shared" si="103"/>
        <v>0</v>
      </c>
      <c r="F301" s="25">
        <f t="shared" si="103"/>
        <v>0</v>
      </c>
      <c r="G301" s="25">
        <f t="shared" si="103"/>
        <v>0</v>
      </c>
      <c r="H301" s="25">
        <f t="shared" si="103"/>
        <v>0</v>
      </c>
      <c r="I301" s="25">
        <f t="shared" si="103"/>
        <v>0</v>
      </c>
      <c r="J301" s="25">
        <f t="shared" si="103"/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4">
        <v>0</v>
      </c>
      <c r="AD301" s="24">
        <v>0</v>
      </c>
      <c r="AE301" s="24">
        <v>0</v>
      </c>
      <c r="AF301" s="24">
        <v>0</v>
      </c>
      <c r="AG301" s="24">
        <v>0</v>
      </c>
      <c r="AH301" s="24">
        <v>0</v>
      </c>
      <c r="AI301" s="25">
        <f t="shared" si="97"/>
        <v>0</v>
      </c>
      <c r="AJ301" s="25">
        <f t="shared" si="97"/>
        <v>0</v>
      </c>
      <c r="AK301" s="25">
        <f t="shared" si="97"/>
        <v>0</v>
      </c>
      <c r="AL301" s="25">
        <f t="shared" si="96"/>
        <v>0</v>
      </c>
      <c r="AM301" s="25">
        <f t="shared" si="96"/>
        <v>0</v>
      </c>
      <c r="AN301" s="25">
        <f t="shared" si="96"/>
        <v>0</v>
      </c>
      <c r="AO301" s="25">
        <v>0</v>
      </c>
      <c r="AP301" s="25">
        <v>0</v>
      </c>
      <c r="AQ301" s="25">
        <v>0</v>
      </c>
      <c r="AR301" s="25">
        <v>0</v>
      </c>
      <c r="AS301" s="25">
        <v>0</v>
      </c>
      <c r="AT301" s="25">
        <v>0</v>
      </c>
      <c r="AU301" s="25">
        <v>0</v>
      </c>
      <c r="AV301" s="25">
        <v>0</v>
      </c>
      <c r="AW301" s="25">
        <v>0</v>
      </c>
      <c r="AX301" s="25">
        <v>0</v>
      </c>
      <c r="AY301" s="25">
        <v>0</v>
      </c>
      <c r="AZ301" s="25">
        <v>0</v>
      </c>
      <c r="BA301" s="25">
        <v>0</v>
      </c>
      <c r="BB301" s="25">
        <v>0</v>
      </c>
      <c r="BC301" s="25">
        <v>0</v>
      </c>
      <c r="BD301" s="25">
        <v>0</v>
      </c>
      <c r="BE301" s="25">
        <v>0</v>
      </c>
      <c r="BF301" s="25">
        <v>0</v>
      </c>
      <c r="BG301" s="25">
        <v>0</v>
      </c>
      <c r="BH301" s="25">
        <v>0</v>
      </c>
      <c r="BI301" s="25">
        <v>0</v>
      </c>
      <c r="BJ301" s="25">
        <v>0</v>
      </c>
      <c r="BK301" s="25">
        <v>0</v>
      </c>
      <c r="BL301" s="25">
        <v>0</v>
      </c>
      <c r="BM301" s="25">
        <f t="shared" si="104"/>
        <v>0</v>
      </c>
      <c r="BN301" s="25">
        <f t="shared" si="104"/>
        <v>0</v>
      </c>
      <c r="BO301" s="25">
        <f t="shared" si="104"/>
        <v>0</v>
      </c>
      <c r="BP301" s="25">
        <f t="shared" si="104"/>
        <v>0</v>
      </c>
      <c r="BQ301" s="25">
        <f t="shared" si="104"/>
        <v>0</v>
      </c>
      <c r="BR301" s="26" t="s">
        <v>34</v>
      </c>
      <c r="BS301" s="73"/>
      <c r="BT301" s="74"/>
      <c r="BU301" s="75"/>
      <c r="BV301" s="59"/>
      <c r="BW301" s="59"/>
      <c r="BX301" s="59"/>
      <c r="BY301" s="59"/>
      <c r="BZ301" s="59"/>
      <c r="CA301" s="59"/>
    </row>
    <row r="302" spans="1:79" s="17" customFormat="1" ht="31.5" x14ac:dyDescent="0.25">
      <c r="A302" s="27" t="s">
        <v>391</v>
      </c>
      <c r="B302" s="22" t="s">
        <v>602</v>
      </c>
      <c r="C302" s="28" t="s">
        <v>603</v>
      </c>
      <c r="D302" s="24" t="s">
        <v>34</v>
      </c>
      <c r="E302" s="24" t="s">
        <v>34</v>
      </c>
      <c r="F302" s="25" t="s">
        <v>34</v>
      </c>
      <c r="G302" s="25" t="s">
        <v>34</v>
      </c>
      <c r="H302" s="25" t="s">
        <v>34</v>
      </c>
      <c r="I302" s="25" t="s">
        <v>34</v>
      </c>
      <c r="J302" s="25" t="s">
        <v>34</v>
      </c>
      <c r="K302" s="25" t="s">
        <v>34</v>
      </c>
      <c r="L302" s="25" t="s">
        <v>34</v>
      </c>
      <c r="M302" s="25" t="s">
        <v>34</v>
      </c>
      <c r="N302" s="25" t="s">
        <v>34</v>
      </c>
      <c r="O302" s="25" t="s">
        <v>34</v>
      </c>
      <c r="P302" s="25" t="s">
        <v>34</v>
      </c>
      <c r="Q302" s="25" t="s">
        <v>34</v>
      </c>
      <c r="R302" s="25" t="s">
        <v>34</v>
      </c>
      <c r="S302" s="25" t="s">
        <v>34</v>
      </c>
      <c r="T302" s="25" t="s">
        <v>34</v>
      </c>
      <c r="U302" s="25" t="s">
        <v>34</v>
      </c>
      <c r="V302" s="25" t="s">
        <v>34</v>
      </c>
      <c r="W302" s="25" t="s">
        <v>34</v>
      </c>
      <c r="X302" s="25" t="s">
        <v>34</v>
      </c>
      <c r="Y302" s="25" t="s">
        <v>34</v>
      </c>
      <c r="Z302" s="25" t="s">
        <v>34</v>
      </c>
      <c r="AA302" s="25" t="s">
        <v>34</v>
      </c>
      <c r="AB302" s="25" t="s">
        <v>34</v>
      </c>
      <c r="AC302" s="24" t="s">
        <v>34</v>
      </c>
      <c r="AD302" s="24" t="s">
        <v>34</v>
      </c>
      <c r="AE302" s="24" t="s">
        <v>34</v>
      </c>
      <c r="AF302" s="24" t="s">
        <v>34</v>
      </c>
      <c r="AG302" s="24" t="s">
        <v>34</v>
      </c>
      <c r="AH302" s="24" t="s">
        <v>34</v>
      </c>
      <c r="AI302" s="25">
        <f t="shared" si="97"/>
        <v>0</v>
      </c>
      <c r="AJ302" s="25">
        <f t="shared" si="97"/>
        <v>0</v>
      </c>
      <c r="AK302" s="25">
        <f t="shared" si="97"/>
        <v>0</v>
      </c>
      <c r="AL302" s="25">
        <f t="shared" si="96"/>
        <v>0</v>
      </c>
      <c r="AM302" s="25">
        <f t="shared" si="96"/>
        <v>0</v>
      </c>
      <c r="AN302" s="25">
        <f t="shared" si="96"/>
        <v>0</v>
      </c>
      <c r="AO302" s="25">
        <v>0</v>
      </c>
      <c r="AP302" s="25">
        <v>0</v>
      </c>
      <c r="AQ302" s="25">
        <v>0</v>
      </c>
      <c r="AR302" s="25">
        <v>0</v>
      </c>
      <c r="AS302" s="25">
        <v>0</v>
      </c>
      <c r="AT302" s="25">
        <v>0</v>
      </c>
      <c r="AU302" s="25">
        <v>0</v>
      </c>
      <c r="AV302" s="25">
        <v>0</v>
      </c>
      <c r="AW302" s="25">
        <v>0</v>
      </c>
      <c r="AX302" s="25">
        <v>0</v>
      </c>
      <c r="AY302" s="25">
        <v>0</v>
      </c>
      <c r="AZ302" s="25">
        <v>0</v>
      </c>
      <c r="BA302" s="25">
        <v>0</v>
      </c>
      <c r="BB302" s="25">
        <v>0</v>
      </c>
      <c r="BC302" s="25">
        <v>0</v>
      </c>
      <c r="BD302" s="25">
        <v>0</v>
      </c>
      <c r="BE302" s="25">
        <v>0</v>
      </c>
      <c r="BF302" s="25">
        <v>0</v>
      </c>
      <c r="BG302" s="25">
        <v>0</v>
      </c>
      <c r="BH302" s="25">
        <v>0</v>
      </c>
      <c r="BI302" s="25">
        <v>0</v>
      </c>
      <c r="BJ302" s="25">
        <v>0</v>
      </c>
      <c r="BK302" s="25">
        <v>0</v>
      </c>
      <c r="BL302" s="25">
        <v>0</v>
      </c>
      <c r="BM302" s="25" t="s">
        <v>34</v>
      </c>
      <c r="BN302" s="25" t="s">
        <v>34</v>
      </c>
      <c r="BO302" s="25" t="s">
        <v>34</v>
      </c>
      <c r="BP302" s="25" t="s">
        <v>34</v>
      </c>
      <c r="BQ302" s="25" t="s">
        <v>34</v>
      </c>
      <c r="BR302" s="26" t="s">
        <v>604</v>
      </c>
      <c r="BS302" s="73"/>
      <c r="BT302" s="74"/>
      <c r="BU302" s="75"/>
      <c r="BV302" s="59"/>
      <c r="BW302" s="59"/>
      <c r="BX302" s="59"/>
      <c r="BY302" s="59"/>
      <c r="BZ302" s="59"/>
      <c r="CA302" s="59"/>
    </row>
    <row r="303" spans="1:79" s="17" customFormat="1" ht="31.5" x14ac:dyDescent="0.25">
      <c r="A303" s="27" t="s">
        <v>391</v>
      </c>
      <c r="B303" s="22" t="s">
        <v>605</v>
      </c>
      <c r="C303" s="28" t="s">
        <v>606</v>
      </c>
      <c r="D303" s="24" t="s">
        <v>34</v>
      </c>
      <c r="E303" s="24">
        <f t="shared" ref="E303:J304" si="105">K303+Q303+W303+AC303</f>
        <v>0</v>
      </c>
      <c r="F303" s="25">
        <f t="shared" si="105"/>
        <v>0</v>
      </c>
      <c r="G303" s="25">
        <f t="shared" si="105"/>
        <v>0</v>
      </c>
      <c r="H303" s="25">
        <f t="shared" si="105"/>
        <v>0</v>
      </c>
      <c r="I303" s="25">
        <f t="shared" si="105"/>
        <v>0</v>
      </c>
      <c r="J303" s="25">
        <f t="shared" si="105"/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>
        <v>0</v>
      </c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4">
        <v>0</v>
      </c>
      <c r="AD303" s="24">
        <v>0</v>
      </c>
      <c r="AE303" s="24">
        <v>0</v>
      </c>
      <c r="AF303" s="24">
        <v>0</v>
      </c>
      <c r="AG303" s="24">
        <v>0</v>
      </c>
      <c r="AH303" s="24">
        <v>0</v>
      </c>
      <c r="AI303" s="25">
        <f t="shared" si="97"/>
        <v>0</v>
      </c>
      <c r="AJ303" s="25">
        <f t="shared" si="97"/>
        <v>0</v>
      </c>
      <c r="AK303" s="25">
        <f t="shared" si="97"/>
        <v>0</v>
      </c>
      <c r="AL303" s="25">
        <f t="shared" si="96"/>
        <v>0</v>
      </c>
      <c r="AM303" s="25">
        <f t="shared" si="96"/>
        <v>0</v>
      </c>
      <c r="AN303" s="25">
        <f t="shared" si="96"/>
        <v>0</v>
      </c>
      <c r="AO303" s="25">
        <v>0</v>
      </c>
      <c r="AP303" s="25">
        <v>0</v>
      </c>
      <c r="AQ303" s="25">
        <v>0</v>
      </c>
      <c r="AR303" s="25">
        <v>0</v>
      </c>
      <c r="AS303" s="25">
        <v>0</v>
      </c>
      <c r="AT303" s="25">
        <v>0</v>
      </c>
      <c r="AU303" s="25">
        <v>0</v>
      </c>
      <c r="AV303" s="25">
        <v>0</v>
      </c>
      <c r="AW303" s="25">
        <v>0</v>
      </c>
      <c r="AX303" s="25">
        <v>0</v>
      </c>
      <c r="AY303" s="25">
        <v>0</v>
      </c>
      <c r="AZ303" s="25">
        <v>0</v>
      </c>
      <c r="BA303" s="25">
        <v>0</v>
      </c>
      <c r="BB303" s="25">
        <v>0</v>
      </c>
      <c r="BC303" s="25">
        <v>0</v>
      </c>
      <c r="BD303" s="25">
        <v>0</v>
      </c>
      <c r="BE303" s="25">
        <v>0</v>
      </c>
      <c r="BF303" s="25">
        <v>0</v>
      </c>
      <c r="BG303" s="25">
        <v>0</v>
      </c>
      <c r="BH303" s="25">
        <v>0</v>
      </c>
      <c r="BI303" s="25">
        <v>0</v>
      </c>
      <c r="BJ303" s="25">
        <v>0</v>
      </c>
      <c r="BK303" s="25">
        <v>0</v>
      </c>
      <c r="BL303" s="25">
        <v>0</v>
      </c>
      <c r="BM303" s="25">
        <f t="shared" ref="BM303:BQ304" si="106">AI303-(K303+Q303+W303)</f>
        <v>0</v>
      </c>
      <c r="BN303" s="25">
        <f t="shared" si="106"/>
        <v>0</v>
      </c>
      <c r="BO303" s="25">
        <f t="shared" si="106"/>
        <v>0</v>
      </c>
      <c r="BP303" s="25">
        <f t="shared" si="106"/>
        <v>0</v>
      </c>
      <c r="BQ303" s="25">
        <f t="shared" si="106"/>
        <v>0</v>
      </c>
      <c r="BR303" s="26" t="s">
        <v>34</v>
      </c>
      <c r="BS303" s="73"/>
      <c r="BT303" s="74"/>
      <c r="BU303" s="75"/>
      <c r="BV303" s="59"/>
      <c r="BW303" s="59"/>
      <c r="BX303" s="59"/>
      <c r="BY303" s="59"/>
      <c r="BZ303" s="59"/>
      <c r="CA303" s="59"/>
    </row>
    <row r="304" spans="1:79" s="17" customFormat="1" ht="31.5" x14ac:dyDescent="0.25">
      <c r="A304" s="27" t="s">
        <v>391</v>
      </c>
      <c r="B304" s="22" t="s">
        <v>607</v>
      </c>
      <c r="C304" s="28" t="s">
        <v>608</v>
      </c>
      <c r="D304" s="24" t="s">
        <v>34</v>
      </c>
      <c r="E304" s="24">
        <f t="shared" si="105"/>
        <v>0</v>
      </c>
      <c r="F304" s="25">
        <f t="shared" si="105"/>
        <v>0</v>
      </c>
      <c r="G304" s="25">
        <f t="shared" si="105"/>
        <v>0</v>
      </c>
      <c r="H304" s="25">
        <f t="shared" si="105"/>
        <v>0</v>
      </c>
      <c r="I304" s="25">
        <f t="shared" si="105"/>
        <v>0</v>
      </c>
      <c r="J304" s="25">
        <f t="shared" si="105"/>
        <v>0</v>
      </c>
      <c r="K304" s="25">
        <v>0</v>
      </c>
      <c r="L304" s="25">
        <v>0</v>
      </c>
      <c r="M304" s="25">
        <v>0</v>
      </c>
      <c r="N304" s="25">
        <v>0</v>
      </c>
      <c r="O304" s="25">
        <v>0</v>
      </c>
      <c r="P304" s="25">
        <v>0</v>
      </c>
      <c r="Q304" s="25">
        <v>0</v>
      </c>
      <c r="R304" s="25">
        <v>0</v>
      </c>
      <c r="S304" s="25">
        <v>0</v>
      </c>
      <c r="T304" s="25">
        <v>0</v>
      </c>
      <c r="U304" s="25">
        <v>0</v>
      </c>
      <c r="V304" s="25">
        <v>0</v>
      </c>
      <c r="W304" s="25">
        <v>0</v>
      </c>
      <c r="X304" s="25">
        <v>0</v>
      </c>
      <c r="Y304" s="25">
        <v>0</v>
      </c>
      <c r="Z304" s="25">
        <v>0</v>
      </c>
      <c r="AA304" s="25">
        <v>0</v>
      </c>
      <c r="AB304" s="25">
        <v>0</v>
      </c>
      <c r="AC304" s="24">
        <v>0</v>
      </c>
      <c r="AD304" s="24">
        <v>0</v>
      </c>
      <c r="AE304" s="24">
        <v>0</v>
      </c>
      <c r="AF304" s="24">
        <v>0</v>
      </c>
      <c r="AG304" s="24">
        <v>0</v>
      </c>
      <c r="AH304" s="24">
        <v>0</v>
      </c>
      <c r="AI304" s="25">
        <f t="shared" si="97"/>
        <v>0</v>
      </c>
      <c r="AJ304" s="25">
        <f t="shared" si="97"/>
        <v>0</v>
      </c>
      <c r="AK304" s="25">
        <f t="shared" si="97"/>
        <v>0</v>
      </c>
      <c r="AL304" s="25">
        <f t="shared" si="96"/>
        <v>0</v>
      </c>
      <c r="AM304" s="25">
        <f t="shared" si="96"/>
        <v>0</v>
      </c>
      <c r="AN304" s="25">
        <f t="shared" si="96"/>
        <v>0</v>
      </c>
      <c r="AO304" s="25">
        <v>0</v>
      </c>
      <c r="AP304" s="25">
        <v>0</v>
      </c>
      <c r="AQ304" s="25">
        <v>0</v>
      </c>
      <c r="AR304" s="25">
        <v>0</v>
      </c>
      <c r="AS304" s="25">
        <v>0</v>
      </c>
      <c r="AT304" s="25">
        <v>0</v>
      </c>
      <c r="AU304" s="25">
        <v>0</v>
      </c>
      <c r="AV304" s="25">
        <v>0</v>
      </c>
      <c r="AW304" s="25">
        <v>0</v>
      </c>
      <c r="AX304" s="25">
        <v>0</v>
      </c>
      <c r="AY304" s="25">
        <v>0</v>
      </c>
      <c r="AZ304" s="25">
        <v>0</v>
      </c>
      <c r="BA304" s="25">
        <v>0</v>
      </c>
      <c r="BB304" s="25">
        <v>0</v>
      </c>
      <c r="BC304" s="25">
        <v>0</v>
      </c>
      <c r="BD304" s="25">
        <v>0</v>
      </c>
      <c r="BE304" s="25">
        <v>0</v>
      </c>
      <c r="BF304" s="25">
        <v>0</v>
      </c>
      <c r="BG304" s="25">
        <v>0</v>
      </c>
      <c r="BH304" s="25">
        <v>0</v>
      </c>
      <c r="BI304" s="25">
        <v>0</v>
      </c>
      <c r="BJ304" s="25">
        <v>0</v>
      </c>
      <c r="BK304" s="25">
        <v>0</v>
      </c>
      <c r="BL304" s="25">
        <v>0</v>
      </c>
      <c r="BM304" s="25">
        <f t="shared" si="106"/>
        <v>0</v>
      </c>
      <c r="BN304" s="25">
        <f t="shared" si="106"/>
        <v>0</v>
      </c>
      <c r="BO304" s="25">
        <f t="shared" si="106"/>
        <v>0</v>
      </c>
      <c r="BP304" s="25">
        <f t="shared" si="106"/>
        <v>0</v>
      </c>
      <c r="BQ304" s="25">
        <f t="shared" si="106"/>
        <v>0</v>
      </c>
      <c r="BR304" s="26" t="s">
        <v>34</v>
      </c>
      <c r="BS304" s="73"/>
      <c r="BT304" s="74"/>
      <c r="BU304" s="75"/>
      <c r="BV304" s="59"/>
      <c r="BW304" s="59"/>
      <c r="BX304" s="59"/>
      <c r="BY304" s="59"/>
      <c r="BZ304" s="59"/>
      <c r="CA304" s="59"/>
    </row>
    <row r="305" spans="1:84" s="17" customFormat="1" ht="31.5" x14ac:dyDescent="0.25">
      <c r="A305" s="27" t="s">
        <v>391</v>
      </c>
      <c r="B305" s="22" t="s">
        <v>609</v>
      </c>
      <c r="C305" s="28" t="s">
        <v>610</v>
      </c>
      <c r="D305" s="24" t="s">
        <v>34</v>
      </c>
      <c r="E305" s="24" t="s">
        <v>34</v>
      </c>
      <c r="F305" s="25" t="s">
        <v>34</v>
      </c>
      <c r="G305" s="25" t="s">
        <v>34</v>
      </c>
      <c r="H305" s="25" t="s">
        <v>34</v>
      </c>
      <c r="I305" s="25" t="s">
        <v>34</v>
      </c>
      <c r="J305" s="25" t="s">
        <v>34</v>
      </c>
      <c r="K305" s="25" t="s">
        <v>34</v>
      </c>
      <c r="L305" s="25" t="s">
        <v>34</v>
      </c>
      <c r="M305" s="25" t="s">
        <v>34</v>
      </c>
      <c r="N305" s="25" t="s">
        <v>34</v>
      </c>
      <c r="O305" s="25" t="s">
        <v>34</v>
      </c>
      <c r="P305" s="25" t="s">
        <v>34</v>
      </c>
      <c r="Q305" s="25" t="s">
        <v>34</v>
      </c>
      <c r="R305" s="25" t="s">
        <v>34</v>
      </c>
      <c r="S305" s="25" t="s">
        <v>34</v>
      </c>
      <c r="T305" s="25" t="s">
        <v>34</v>
      </c>
      <c r="U305" s="25" t="s">
        <v>34</v>
      </c>
      <c r="V305" s="25" t="s">
        <v>34</v>
      </c>
      <c r="W305" s="25" t="s">
        <v>34</v>
      </c>
      <c r="X305" s="25" t="s">
        <v>34</v>
      </c>
      <c r="Y305" s="25" t="s">
        <v>34</v>
      </c>
      <c r="Z305" s="25" t="s">
        <v>34</v>
      </c>
      <c r="AA305" s="25" t="s">
        <v>34</v>
      </c>
      <c r="AB305" s="25" t="s">
        <v>34</v>
      </c>
      <c r="AC305" s="24" t="s">
        <v>34</v>
      </c>
      <c r="AD305" s="24" t="s">
        <v>34</v>
      </c>
      <c r="AE305" s="24" t="s">
        <v>34</v>
      </c>
      <c r="AF305" s="24" t="s">
        <v>34</v>
      </c>
      <c r="AG305" s="24" t="s">
        <v>34</v>
      </c>
      <c r="AH305" s="24" t="s">
        <v>34</v>
      </c>
      <c r="AI305" s="25">
        <f t="shared" si="97"/>
        <v>0</v>
      </c>
      <c r="AJ305" s="25">
        <f t="shared" si="97"/>
        <v>0</v>
      </c>
      <c r="AK305" s="25">
        <f t="shared" si="97"/>
        <v>0</v>
      </c>
      <c r="AL305" s="25">
        <f t="shared" si="96"/>
        <v>0</v>
      </c>
      <c r="AM305" s="25">
        <f t="shared" si="96"/>
        <v>0</v>
      </c>
      <c r="AN305" s="25">
        <f t="shared" si="96"/>
        <v>0</v>
      </c>
      <c r="AO305" s="25">
        <v>0</v>
      </c>
      <c r="AP305" s="25">
        <v>0</v>
      </c>
      <c r="AQ305" s="25">
        <v>0</v>
      </c>
      <c r="AR305" s="25">
        <v>0</v>
      </c>
      <c r="AS305" s="25">
        <v>0</v>
      </c>
      <c r="AT305" s="25">
        <v>0</v>
      </c>
      <c r="AU305" s="25">
        <v>0</v>
      </c>
      <c r="AV305" s="25">
        <v>0</v>
      </c>
      <c r="AW305" s="25">
        <v>0</v>
      </c>
      <c r="AX305" s="25">
        <v>0</v>
      </c>
      <c r="AY305" s="25">
        <v>0</v>
      </c>
      <c r="AZ305" s="25">
        <v>0</v>
      </c>
      <c r="BA305" s="25">
        <v>0</v>
      </c>
      <c r="BB305" s="25">
        <v>0</v>
      </c>
      <c r="BC305" s="25">
        <v>0</v>
      </c>
      <c r="BD305" s="25">
        <v>0</v>
      </c>
      <c r="BE305" s="25">
        <v>0</v>
      </c>
      <c r="BF305" s="25">
        <v>0</v>
      </c>
      <c r="BG305" s="25">
        <v>0</v>
      </c>
      <c r="BH305" s="25">
        <v>0</v>
      </c>
      <c r="BI305" s="25">
        <v>0</v>
      </c>
      <c r="BJ305" s="25">
        <v>0</v>
      </c>
      <c r="BK305" s="25">
        <v>0</v>
      </c>
      <c r="BL305" s="25">
        <v>0</v>
      </c>
      <c r="BM305" s="25" t="s">
        <v>34</v>
      </c>
      <c r="BN305" s="25" t="s">
        <v>34</v>
      </c>
      <c r="BO305" s="25" t="s">
        <v>34</v>
      </c>
      <c r="BP305" s="25" t="s">
        <v>34</v>
      </c>
      <c r="BQ305" s="25" t="s">
        <v>34</v>
      </c>
      <c r="BR305" s="26" t="s">
        <v>604</v>
      </c>
      <c r="BS305" s="73"/>
      <c r="BT305" s="74"/>
      <c r="BU305" s="75"/>
      <c r="BV305" s="59"/>
      <c r="BW305" s="59"/>
      <c r="BX305" s="59"/>
      <c r="BY305" s="59"/>
      <c r="BZ305" s="59"/>
      <c r="CA305" s="59"/>
    </row>
    <row r="306" spans="1:84" s="17" customFormat="1" ht="31.5" x14ac:dyDescent="0.25">
      <c r="A306" s="27" t="s">
        <v>391</v>
      </c>
      <c r="B306" s="22" t="s">
        <v>611</v>
      </c>
      <c r="C306" s="28" t="s">
        <v>612</v>
      </c>
      <c r="D306" s="24" t="s">
        <v>34</v>
      </c>
      <c r="E306" s="24">
        <f t="shared" ref="E306:J325" si="107">K306+Q306+W306+AC306</f>
        <v>0</v>
      </c>
      <c r="F306" s="25">
        <f t="shared" si="107"/>
        <v>0</v>
      </c>
      <c r="G306" s="25">
        <f t="shared" si="107"/>
        <v>0</v>
      </c>
      <c r="H306" s="25">
        <f t="shared" si="107"/>
        <v>0</v>
      </c>
      <c r="I306" s="25">
        <f t="shared" si="107"/>
        <v>0</v>
      </c>
      <c r="J306" s="25">
        <f t="shared" si="107"/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5">
        <v>0</v>
      </c>
      <c r="AG306" s="25">
        <v>0</v>
      </c>
      <c r="AH306" s="25">
        <v>0</v>
      </c>
      <c r="AI306" s="25">
        <f t="shared" si="97"/>
        <v>0</v>
      </c>
      <c r="AJ306" s="25">
        <f t="shared" si="97"/>
        <v>0</v>
      </c>
      <c r="AK306" s="25">
        <f t="shared" si="97"/>
        <v>0</v>
      </c>
      <c r="AL306" s="25">
        <f t="shared" si="97"/>
        <v>0</v>
      </c>
      <c r="AM306" s="25">
        <f t="shared" si="97"/>
        <v>0</v>
      </c>
      <c r="AN306" s="25">
        <f t="shared" si="97"/>
        <v>0</v>
      </c>
      <c r="AO306" s="25">
        <v>0</v>
      </c>
      <c r="AP306" s="25">
        <v>0</v>
      </c>
      <c r="AQ306" s="25">
        <v>0</v>
      </c>
      <c r="AR306" s="25">
        <v>0</v>
      </c>
      <c r="AS306" s="25">
        <v>0</v>
      </c>
      <c r="AT306" s="25">
        <v>0</v>
      </c>
      <c r="AU306" s="25">
        <v>0</v>
      </c>
      <c r="AV306" s="25">
        <v>0</v>
      </c>
      <c r="AW306" s="25">
        <v>0</v>
      </c>
      <c r="AX306" s="25">
        <v>0</v>
      </c>
      <c r="AY306" s="25">
        <v>0</v>
      </c>
      <c r="AZ306" s="25">
        <v>0</v>
      </c>
      <c r="BA306" s="25">
        <v>0</v>
      </c>
      <c r="BB306" s="25">
        <v>0</v>
      </c>
      <c r="BC306" s="25">
        <v>0</v>
      </c>
      <c r="BD306" s="25">
        <v>0</v>
      </c>
      <c r="BE306" s="25">
        <v>0</v>
      </c>
      <c r="BF306" s="25">
        <v>0</v>
      </c>
      <c r="BG306" s="25">
        <v>0</v>
      </c>
      <c r="BH306" s="25">
        <v>0</v>
      </c>
      <c r="BI306" s="25">
        <v>0</v>
      </c>
      <c r="BJ306" s="25">
        <v>0</v>
      </c>
      <c r="BK306" s="25">
        <v>0</v>
      </c>
      <c r="BL306" s="25">
        <v>0</v>
      </c>
      <c r="BM306" s="25">
        <f t="shared" ref="BM306:BQ325" si="108">AI306-(K306+Q306+W306)</f>
        <v>0</v>
      </c>
      <c r="BN306" s="25">
        <f t="shared" si="108"/>
        <v>0</v>
      </c>
      <c r="BO306" s="25">
        <f t="shared" si="108"/>
        <v>0</v>
      </c>
      <c r="BP306" s="25">
        <f t="shared" si="108"/>
        <v>0</v>
      </c>
      <c r="BQ306" s="25">
        <f t="shared" si="108"/>
        <v>0</v>
      </c>
      <c r="BR306" s="26" t="s">
        <v>34</v>
      </c>
      <c r="BS306" s="66"/>
      <c r="BT306" s="64"/>
      <c r="BU306" s="67"/>
      <c r="BV306" s="59"/>
      <c r="BW306" s="59"/>
      <c r="BX306" s="59"/>
      <c r="BY306" s="59"/>
      <c r="BZ306" s="59"/>
      <c r="CA306" s="59"/>
    </row>
    <row r="307" spans="1:84" s="17" customFormat="1" x14ac:dyDescent="0.25">
      <c r="A307" s="27" t="s">
        <v>391</v>
      </c>
      <c r="B307" s="22" t="s">
        <v>613</v>
      </c>
      <c r="C307" s="28" t="s">
        <v>614</v>
      </c>
      <c r="D307" s="24" t="s">
        <v>34</v>
      </c>
      <c r="E307" s="24">
        <f t="shared" si="107"/>
        <v>0</v>
      </c>
      <c r="F307" s="25">
        <f t="shared" si="107"/>
        <v>0</v>
      </c>
      <c r="G307" s="25">
        <f t="shared" si="107"/>
        <v>0</v>
      </c>
      <c r="H307" s="25">
        <f t="shared" si="107"/>
        <v>0</v>
      </c>
      <c r="I307" s="25">
        <f t="shared" si="107"/>
        <v>0</v>
      </c>
      <c r="J307" s="25">
        <f t="shared" si="107"/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>
        <v>0</v>
      </c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5">
        <v>0</v>
      </c>
      <c r="AB307" s="25">
        <v>0</v>
      </c>
      <c r="AC307" s="24">
        <v>0</v>
      </c>
      <c r="AD307" s="24">
        <v>0</v>
      </c>
      <c r="AE307" s="24">
        <v>0</v>
      </c>
      <c r="AF307" s="24">
        <v>0</v>
      </c>
      <c r="AG307" s="24">
        <v>0</v>
      </c>
      <c r="AH307" s="24">
        <v>0</v>
      </c>
      <c r="AI307" s="25">
        <f t="shared" ref="AI307:AN349" si="109">AO307+AU307+BA307+BG307</f>
        <v>0</v>
      </c>
      <c r="AJ307" s="25">
        <f t="shared" si="109"/>
        <v>0</v>
      </c>
      <c r="AK307" s="25">
        <f t="shared" si="109"/>
        <v>0</v>
      </c>
      <c r="AL307" s="25">
        <f t="shared" si="109"/>
        <v>0</v>
      </c>
      <c r="AM307" s="25">
        <f t="shared" si="109"/>
        <v>0</v>
      </c>
      <c r="AN307" s="25">
        <f t="shared" si="109"/>
        <v>0</v>
      </c>
      <c r="AO307" s="25">
        <v>0</v>
      </c>
      <c r="AP307" s="25">
        <v>0</v>
      </c>
      <c r="AQ307" s="25">
        <v>0</v>
      </c>
      <c r="AR307" s="25">
        <v>0</v>
      </c>
      <c r="AS307" s="25">
        <v>0</v>
      </c>
      <c r="AT307" s="25">
        <v>0</v>
      </c>
      <c r="AU307" s="25">
        <v>0</v>
      </c>
      <c r="AV307" s="25">
        <v>0</v>
      </c>
      <c r="AW307" s="25">
        <v>0</v>
      </c>
      <c r="AX307" s="25">
        <v>0</v>
      </c>
      <c r="AY307" s="25">
        <v>0</v>
      </c>
      <c r="AZ307" s="25">
        <v>0</v>
      </c>
      <c r="BA307" s="25">
        <v>0</v>
      </c>
      <c r="BB307" s="25">
        <v>0</v>
      </c>
      <c r="BC307" s="25">
        <v>0</v>
      </c>
      <c r="BD307" s="25">
        <v>0</v>
      </c>
      <c r="BE307" s="25">
        <v>0</v>
      </c>
      <c r="BF307" s="25">
        <v>0</v>
      </c>
      <c r="BG307" s="25">
        <v>0</v>
      </c>
      <c r="BH307" s="25">
        <v>0</v>
      </c>
      <c r="BI307" s="25">
        <v>0</v>
      </c>
      <c r="BJ307" s="25">
        <v>0</v>
      </c>
      <c r="BK307" s="25">
        <v>0</v>
      </c>
      <c r="BL307" s="25">
        <v>0</v>
      </c>
      <c r="BM307" s="25">
        <f t="shared" si="108"/>
        <v>0</v>
      </c>
      <c r="BN307" s="25">
        <f t="shared" si="108"/>
        <v>0</v>
      </c>
      <c r="BO307" s="25">
        <f t="shared" si="108"/>
        <v>0</v>
      </c>
      <c r="BP307" s="25">
        <f t="shared" si="108"/>
        <v>0</v>
      </c>
      <c r="BQ307" s="25">
        <f t="shared" si="108"/>
        <v>0</v>
      </c>
      <c r="BR307" s="26" t="s">
        <v>34</v>
      </c>
      <c r="BS307" s="66"/>
      <c r="BT307" s="64"/>
      <c r="BU307" s="67"/>
      <c r="BV307" s="59"/>
      <c r="BW307" s="59"/>
      <c r="BX307" s="59"/>
      <c r="BY307" s="59"/>
      <c r="BZ307" s="59"/>
      <c r="CA307" s="59"/>
    </row>
    <row r="308" spans="1:84" ht="31.5" x14ac:dyDescent="0.25">
      <c r="A308" s="40" t="s">
        <v>391</v>
      </c>
      <c r="B308" s="41" t="s">
        <v>615</v>
      </c>
      <c r="C308" s="42" t="s">
        <v>616</v>
      </c>
      <c r="D308" s="24" t="s">
        <v>34</v>
      </c>
      <c r="E308" s="24">
        <f t="shared" si="107"/>
        <v>0</v>
      </c>
      <c r="F308" s="25">
        <f t="shared" si="107"/>
        <v>0</v>
      </c>
      <c r="G308" s="25">
        <f t="shared" si="107"/>
        <v>0</v>
      </c>
      <c r="H308" s="25">
        <f t="shared" si="107"/>
        <v>0</v>
      </c>
      <c r="I308" s="25">
        <f t="shared" si="107"/>
        <v>0</v>
      </c>
      <c r="J308" s="25">
        <f t="shared" si="107"/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5">
        <v>0</v>
      </c>
      <c r="AB308" s="25">
        <v>0</v>
      </c>
      <c r="AC308" s="25">
        <v>0</v>
      </c>
      <c r="AD308" s="25">
        <v>0</v>
      </c>
      <c r="AE308" s="25">
        <v>0</v>
      </c>
      <c r="AF308" s="25">
        <v>0</v>
      </c>
      <c r="AG308" s="25">
        <v>0</v>
      </c>
      <c r="AH308" s="25">
        <v>0</v>
      </c>
      <c r="AI308" s="25">
        <f t="shared" si="109"/>
        <v>0</v>
      </c>
      <c r="AJ308" s="25">
        <f t="shared" si="109"/>
        <v>0</v>
      </c>
      <c r="AK308" s="25">
        <f t="shared" si="109"/>
        <v>0</v>
      </c>
      <c r="AL308" s="25">
        <f t="shared" si="109"/>
        <v>0</v>
      </c>
      <c r="AM308" s="25">
        <f t="shared" si="109"/>
        <v>0</v>
      </c>
      <c r="AN308" s="25">
        <f t="shared" si="109"/>
        <v>0</v>
      </c>
      <c r="AO308" s="43">
        <v>0</v>
      </c>
      <c r="AP308" s="43">
        <v>0</v>
      </c>
      <c r="AQ308" s="43">
        <v>0</v>
      </c>
      <c r="AR308" s="43">
        <v>0</v>
      </c>
      <c r="AS308" s="43">
        <v>0</v>
      </c>
      <c r="AT308" s="43">
        <v>0</v>
      </c>
      <c r="AU308" s="43">
        <v>0</v>
      </c>
      <c r="AV308" s="43">
        <v>0</v>
      </c>
      <c r="AW308" s="43">
        <v>0</v>
      </c>
      <c r="AX308" s="43">
        <v>0</v>
      </c>
      <c r="AY308" s="43">
        <v>0</v>
      </c>
      <c r="AZ308" s="43">
        <v>0</v>
      </c>
      <c r="BA308" s="43">
        <v>0</v>
      </c>
      <c r="BB308" s="43">
        <v>0</v>
      </c>
      <c r="BC308" s="43">
        <v>0</v>
      </c>
      <c r="BD308" s="43">
        <v>0</v>
      </c>
      <c r="BE308" s="43">
        <v>0</v>
      </c>
      <c r="BF308" s="43">
        <v>0</v>
      </c>
      <c r="BG308" s="43">
        <v>0</v>
      </c>
      <c r="BH308" s="43">
        <v>0</v>
      </c>
      <c r="BI308" s="43">
        <v>0</v>
      </c>
      <c r="BJ308" s="43">
        <v>0</v>
      </c>
      <c r="BK308" s="43">
        <v>0</v>
      </c>
      <c r="BL308" s="43">
        <v>0</v>
      </c>
      <c r="BM308" s="25">
        <f t="shared" si="108"/>
        <v>0</v>
      </c>
      <c r="BN308" s="25">
        <f t="shared" si="108"/>
        <v>0</v>
      </c>
      <c r="BO308" s="25">
        <f t="shared" si="108"/>
        <v>0</v>
      </c>
      <c r="BP308" s="25">
        <f t="shared" si="108"/>
        <v>0</v>
      </c>
      <c r="BQ308" s="25">
        <f t="shared" si="108"/>
        <v>0</v>
      </c>
      <c r="BR308" s="44" t="s">
        <v>34</v>
      </c>
      <c r="BS308" s="79"/>
      <c r="BT308" s="80"/>
      <c r="BU308" s="79"/>
      <c r="BV308" s="59"/>
      <c r="BW308" s="59"/>
      <c r="BX308" s="59"/>
      <c r="BY308" s="59"/>
      <c r="BZ308" s="59"/>
      <c r="CA308" s="59"/>
      <c r="CB308" s="17"/>
      <c r="CC308" s="17"/>
      <c r="CD308" s="17"/>
      <c r="CF308" s="17"/>
    </row>
    <row r="309" spans="1:84" ht="39" customHeight="1" x14ac:dyDescent="0.25">
      <c r="A309" s="40" t="s">
        <v>391</v>
      </c>
      <c r="B309" s="41" t="s">
        <v>617</v>
      </c>
      <c r="C309" s="42" t="s">
        <v>618</v>
      </c>
      <c r="D309" s="24" t="s">
        <v>34</v>
      </c>
      <c r="E309" s="24">
        <f t="shared" si="107"/>
        <v>0</v>
      </c>
      <c r="F309" s="25">
        <f t="shared" si="107"/>
        <v>0</v>
      </c>
      <c r="G309" s="25">
        <f t="shared" si="107"/>
        <v>0</v>
      </c>
      <c r="H309" s="25">
        <f t="shared" si="107"/>
        <v>0</v>
      </c>
      <c r="I309" s="25">
        <f t="shared" si="107"/>
        <v>0</v>
      </c>
      <c r="J309" s="25">
        <f t="shared" si="107"/>
        <v>0</v>
      </c>
      <c r="K309" s="25">
        <v>0</v>
      </c>
      <c r="L309" s="25">
        <v>0</v>
      </c>
      <c r="M309" s="25">
        <v>0</v>
      </c>
      <c r="N309" s="25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0</v>
      </c>
      <c r="U309" s="25">
        <v>0</v>
      </c>
      <c r="V309" s="25">
        <v>0</v>
      </c>
      <c r="W309" s="25">
        <v>0</v>
      </c>
      <c r="X309" s="25">
        <v>0</v>
      </c>
      <c r="Y309" s="25">
        <v>0</v>
      </c>
      <c r="Z309" s="25">
        <v>0</v>
      </c>
      <c r="AA309" s="25">
        <v>0</v>
      </c>
      <c r="AB309" s="25">
        <v>0</v>
      </c>
      <c r="AC309" s="25">
        <v>0</v>
      </c>
      <c r="AD309" s="25">
        <v>0</v>
      </c>
      <c r="AE309" s="25">
        <v>0</v>
      </c>
      <c r="AF309" s="25">
        <v>0</v>
      </c>
      <c r="AG309" s="25">
        <v>0</v>
      </c>
      <c r="AH309" s="25">
        <v>0</v>
      </c>
      <c r="AI309" s="25">
        <f t="shared" si="109"/>
        <v>0</v>
      </c>
      <c r="AJ309" s="25">
        <f t="shared" si="109"/>
        <v>0</v>
      </c>
      <c r="AK309" s="25">
        <f t="shared" si="109"/>
        <v>0</v>
      </c>
      <c r="AL309" s="25">
        <f t="shared" si="109"/>
        <v>0</v>
      </c>
      <c r="AM309" s="25">
        <f t="shared" si="109"/>
        <v>0</v>
      </c>
      <c r="AN309" s="25">
        <f t="shared" si="109"/>
        <v>0</v>
      </c>
      <c r="AO309" s="43">
        <v>0</v>
      </c>
      <c r="AP309" s="43">
        <v>0</v>
      </c>
      <c r="AQ309" s="43">
        <v>0</v>
      </c>
      <c r="AR309" s="43">
        <v>0</v>
      </c>
      <c r="AS309" s="43">
        <v>0</v>
      </c>
      <c r="AT309" s="43">
        <v>0</v>
      </c>
      <c r="AU309" s="43">
        <v>0</v>
      </c>
      <c r="AV309" s="43">
        <v>0</v>
      </c>
      <c r="AW309" s="43">
        <v>0</v>
      </c>
      <c r="AX309" s="43">
        <v>0</v>
      </c>
      <c r="AY309" s="43">
        <v>0</v>
      </c>
      <c r="AZ309" s="43">
        <v>0</v>
      </c>
      <c r="BA309" s="43">
        <v>0</v>
      </c>
      <c r="BB309" s="43">
        <v>0</v>
      </c>
      <c r="BC309" s="43">
        <v>0</v>
      </c>
      <c r="BD309" s="43">
        <v>0</v>
      </c>
      <c r="BE309" s="43">
        <v>0</v>
      </c>
      <c r="BF309" s="43">
        <v>0</v>
      </c>
      <c r="BG309" s="43">
        <v>0</v>
      </c>
      <c r="BH309" s="43">
        <v>0</v>
      </c>
      <c r="BI309" s="43">
        <v>0</v>
      </c>
      <c r="BJ309" s="43">
        <v>0</v>
      </c>
      <c r="BK309" s="43">
        <v>0</v>
      </c>
      <c r="BL309" s="43">
        <v>0</v>
      </c>
      <c r="BM309" s="25">
        <f t="shared" si="108"/>
        <v>0</v>
      </c>
      <c r="BN309" s="25">
        <f t="shared" si="108"/>
        <v>0</v>
      </c>
      <c r="BO309" s="25">
        <f t="shared" si="108"/>
        <v>0</v>
      </c>
      <c r="BP309" s="25">
        <f t="shared" si="108"/>
        <v>0</v>
      </c>
      <c r="BQ309" s="25">
        <f t="shared" si="108"/>
        <v>0</v>
      </c>
      <c r="BR309" s="44" t="s">
        <v>34</v>
      </c>
      <c r="BS309" s="79"/>
      <c r="BT309" s="80"/>
      <c r="BU309" s="79"/>
      <c r="BV309" s="59"/>
      <c r="BW309" s="59"/>
      <c r="BX309" s="59"/>
      <c r="BY309" s="59"/>
      <c r="BZ309" s="59"/>
      <c r="CA309" s="59"/>
      <c r="CB309" s="17"/>
      <c r="CC309" s="17"/>
      <c r="CD309" s="17"/>
      <c r="CF309" s="17"/>
    </row>
    <row r="310" spans="1:84" ht="31.5" x14ac:dyDescent="0.25">
      <c r="A310" s="40" t="s">
        <v>391</v>
      </c>
      <c r="B310" s="41" t="s">
        <v>619</v>
      </c>
      <c r="C310" s="42" t="s">
        <v>620</v>
      </c>
      <c r="D310" s="24" t="s">
        <v>34</v>
      </c>
      <c r="E310" s="24">
        <f t="shared" si="107"/>
        <v>0</v>
      </c>
      <c r="F310" s="25">
        <f t="shared" si="107"/>
        <v>0</v>
      </c>
      <c r="G310" s="25">
        <f t="shared" si="107"/>
        <v>0</v>
      </c>
      <c r="H310" s="25">
        <f t="shared" si="107"/>
        <v>0</v>
      </c>
      <c r="I310" s="25">
        <f t="shared" si="107"/>
        <v>0</v>
      </c>
      <c r="J310" s="25">
        <f t="shared" si="107"/>
        <v>0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>
        <v>0</v>
      </c>
      <c r="S310" s="25">
        <v>0</v>
      </c>
      <c r="T310" s="25">
        <v>0</v>
      </c>
      <c r="U310" s="25">
        <v>0</v>
      </c>
      <c r="V310" s="25">
        <v>0</v>
      </c>
      <c r="W310" s="25">
        <v>0</v>
      </c>
      <c r="X310" s="25">
        <v>0</v>
      </c>
      <c r="Y310" s="25">
        <v>0</v>
      </c>
      <c r="Z310" s="25">
        <v>0</v>
      </c>
      <c r="AA310" s="25">
        <v>0</v>
      </c>
      <c r="AB310" s="25">
        <v>0</v>
      </c>
      <c r="AC310" s="25">
        <v>0</v>
      </c>
      <c r="AD310" s="25">
        <v>0</v>
      </c>
      <c r="AE310" s="25">
        <v>0</v>
      </c>
      <c r="AF310" s="25">
        <v>0</v>
      </c>
      <c r="AG310" s="25">
        <v>0</v>
      </c>
      <c r="AH310" s="25">
        <v>0</v>
      </c>
      <c r="AI310" s="25">
        <f t="shared" si="109"/>
        <v>0</v>
      </c>
      <c r="AJ310" s="25">
        <f t="shared" si="109"/>
        <v>0</v>
      </c>
      <c r="AK310" s="25">
        <f t="shared" si="109"/>
        <v>0</v>
      </c>
      <c r="AL310" s="25">
        <f t="shared" si="109"/>
        <v>0</v>
      </c>
      <c r="AM310" s="25">
        <f t="shared" si="109"/>
        <v>0</v>
      </c>
      <c r="AN310" s="25">
        <f t="shared" si="109"/>
        <v>0</v>
      </c>
      <c r="AO310" s="43">
        <v>0</v>
      </c>
      <c r="AP310" s="43">
        <v>0</v>
      </c>
      <c r="AQ310" s="43">
        <v>0</v>
      </c>
      <c r="AR310" s="43">
        <v>0</v>
      </c>
      <c r="AS310" s="43">
        <v>0</v>
      </c>
      <c r="AT310" s="43">
        <v>0</v>
      </c>
      <c r="AU310" s="43">
        <v>0</v>
      </c>
      <c r="AV310" s="43">
        <v>0</v>
      </c>
      <c r="AW310" s="43">
        <v>0</v>
      </c>
      <c r="AX310" s="43">
        <v>0</v>
      </c>
      <c r="AY310" s="43">
        <v>0</v>
      </c>
      <c r="AZ310" s="43">
        <v>0</v>
      </c>
      <c r="BA310" s="43">
        <v>0</v>
      </c>
      <c r="BB310" s="43">
        <v>0</v>
      </c>
      <c r="BC310" s="43">
        <v>0</v>
      </c>
      <c r="BD310" s="43">
        <v>0</v>
      </c>
      <c r="BE310" s="43">
        <v>0</v>
      </c>
      <c r="BF310" s="43">
        <v>0</v>
      </c>
      <c r="BG310" s="43">
        <v>0</v>
      </c>
      <c r="BH310" s="43">
        <v>0</v>
      </c>
      <c r="BI310" s="43">
        <v>0</v>
      </c>
      <c r="BJ310" s="43">
        <v>0</v>
      </c>
      <c r="BK310" s="43">
        <v>0</v>
      </c>
      <c r="BL310" s="43">
        <v>0</v>
      </c>
      <c r="BM310" s="25">
        <f t="shared" si="108"/>
        <v>0</v>
      </c>
      <c r="BN310" s="25">
        <f t="shared" si="108"/>
        <v>0</v>
      </c>
      <c r="BO310" s="25">
        <f t="shared" si="108"/>
        <v>0</v>
      </c>
      <c r="BP310" s="25">
        <f t="shared" si="108"/>
        <v>0</v>
      </c>
      <c r="BQ310" s="25">
        <f t="shared" si="108"/>
        <v>0</v>
      </c>
      <c r="BR310" s="44" t="s">
        <v>34</v>
      </c>
      <c r="BS310" s="79"/>
      <c r="BT310" s="80"/>
      <c r="BU310" s="79"/>
      <c r="BV310" s="59"/>
      <c r="BW310" s="59"/>
      <c r="BX310" s="59"/>
      <c r="BY310" s="59"/>
      <c r="BZ310" s="59"/>
      <c r="CA310" s="59"/>
      <c r="CB310" s="17"/>
      <c r="CC310" s="17"/>
      <c r="CD310" s="17"/>
      <c r="CF310" s="17"/>
    </row>
    <row r="311" spans="1:84" x14ac:dyDescent="0.25">
      <c r="A311" s="40" t="s">
        <v>391</v>
      </c>
      <c r="B311" s="41" t="s">
        <v>621</v>
      </c>
      <c r="C311" s="42" t="s">
        <v>622</v>
      </c>
      <c r="D311" s="24" t="s">
        <v>34</v>
      </c>
      <c r="E311" s="24">
        <f t="shared" si="107"/>
        <v>0</v>
      </c>
      <c r="F311" s="25">
        <f t="shared" si="107"/>
        <v>0</v>
      </c>
      <c r="G311" s="25">
        <f t="shared" si="107"/>
        <v>0</v>
      </c>
      <c r="H311" s="25">
        <f t="shared" si="107"/>
        <v>0</v>
      </c>
      <c r="I311" s="25">
        <f t="shared" si="107"/>
        <v>0</v>
      </c>
      <c r="J311" s="25">
        <f t="shared" si="107"/>
        <v>0</v>
      </c>
      <c r="K311" s="25">
        <v>0</v>
      </c>
      <c r="L311" s="25">
        <v>0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>
        <v>0</v>
      </c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5">
        <v>0</v>
      </c>
      <c r="AB311" s="25">
        <v>0</v>
      </c>
      <c r="AC311" s="25">
        <v>0</v>
      </c>
      <c r="AD311" s="25">
        <v>0</v>
      </c>
      <c r="AE311" s="25">
        <v>0</v>
      </c>
      <c r="AF311" s="25">
        <v>0</v>
      </c>
      <c r="AG311" s="25">
        <v>0</v>
      </c>
      <c r="AH311" s="25">
        <v>0</v>
      </c>
      <c r="AI311" s="25">
        <f t="shared" si="109"/>
        <v>0</v>
      </c>
      <c r="AJ311" s="25">
        <f t="shared" si="109"/>
        <v>0</v>
      </c>
      <c r="AK311" s="25">
        <f t="shared" si="109"/>
        <v>0</v>
      </c>
      <c r="AL311" s="25">
        <f t="shared" si="109"/>
        <v>0</v>
      </c>
      <c r="AM311" s="25">
        <f t="shared" si="109"/>
        <v>0</v>
      </c>
      <c r="AN311" s="25">
        <f t="shared" si="109"/>
        <v>0</v>
      </c>
      <c r="AO311" s="43">
        <v>0</v>
      </c>
      <c r="AP311" s="43">
        <v>0</v>
      </c>
      <c r="AQ311" s="43">
        <v>0</v>
      </c>
      <c r="AR311" s="43">
        <v>0</v>
      </c>
      <c r="AS311" s="43">
        <v>0</v>
      </c>
      <c r="AT311" s="43">
        <v>0</v>
      </c>
      <c r="AU311" s="43">
        <v>0</v>
      </c>
      <c r="AV311" s="43">
        <v>0</v>
      </c>
      <c r="AW311" s="43">
        <v>0</v>
      </c>
      <c r="AX311" s="43">
        <v>0</v>
      </c>
      <c r="AY311" s="43">
        <v>0</v>
      </c>
      <c r="AZ311" s="43">
        <v>0</v>
      </c>
      <c r="BA311" s="43">
        <v>0</v>
      </c>
      <c r="BB311" s="43">
        <v>0</v>
      </c>
      <c r="BC311" s="43">
        <v>0</v>
      </c>
      <c r="BD311" s="43">
        <v>0</v>
      </c>
      <c r="BE311" s="43">
        <v>0</v>
      </c>
      <c r="BF311" s="43">
        <v>0</v>
      </c>
      <c r="BG311" s="43">
        <v>0</v>
      </c>
      <c r="BH311" s="43">
        <v>0</v>
      </c>
      <c r="BI311" s="43">
        <v>0</v>
      </c>
      <c r="BJ311" s="43">
        <v>0</v>
      </c>
      <c r="BK311" s="43">
        <v>0</v>
      </c>
      <c r="BL311" s="43">
        <v>0</v>
      </c>
      <c r="BM311" s="25">
        <f t="shared" si="108"/>
        <v>0</v>
      </c>
      <c r="BN311" s="25">
        <f t="shared" si="108"/>
        <v>0</v>
      </c>
      <c r="BO311" s="25">
        <f t="shared" si="108"/>
        <v>0</v>
      </c>
      <c r="BP311" s="25">
        <f t="shared" si="108"/>
        <v>0</v>
      </c>
      <c r="BQ311" s="25">
        <f t="shared" si="108"/>
        <v>0</v>
      </c>
      <c r="BR311" s="44" t="s">
        <v>34</v>
      </c>
      <c r="BS311" s="79"/>
      <c r="BT311" s="80"/>
      <c r="BU311" s="79"/>
      <c r="BV311" s="59"/>
      <c r="BW311" s="59"/>
      <c r="BX311" s="59"/>
      <c r="BY311" s="59"/>
      <c r="BZ311" s="59"/>
      <c r="CA311" s="59"/>
      <c r="CB311" s="17"/>
      <c r="CC311" s="17"/>
      <c r="CD311" s="17"/>
      <c r="CF311" s="17"/>
    </row>
    <row r="312" spans="1:84" x14ac:dyDescent="0.25">
      <c r="A312" s="40" t="s">
        <v>391</v>
      </c>
      <c r="B312" s="41" t="s">
        <v>623</v>
      </c>
      <c r="C312" s="42" t="s">
        <v>624</v>
      </c>
      <c r="D312" s="24" t="s">
        <v>34</v>
      </c>
      <c r="E312" s="24">
        <f t="shared" si="107"/>
        <v>0</v>
      </c>
      <c r="F312" s="25">
        <f t="shared" si="107"/>
        <v>0</v>
      </c>
      <c r="G312" s="25">
        <f t="shared" si="107"/>
        <v>0</v>
      </c>
      <c r="H312" s="25">
        <f t="shared" si="107"/>
        <v>0</v>
      </c>
      <c r="I312" s="25">
        <f t="shared" si="107"/>
        <v>0</v>
      </c>
      <c r="J312" s="25">
        <f t="shared" si="107"/>
        <v>0</v>
      </c>
      <c r="K312" s="25">
        <v>0</v>
      </c>
      <c r="L312" s="25">
        <v>0</v>
      </c>
      <c r="M312" s="25">
        <v>0</v>
      </c>
      <c r="N312" s="25">
        <v>0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5">
        <v>0</v>
      </c>
      <c r="AG312" s="25">
        <v>0</v>
      </c>
      <c r="AH312" s="25">
        <v>0</v>
      </c>
      <c r="AI312" s="25">
        <f t="shared" si="109"/>
        <v>0</v>
      </c>
      <c r="AJ312" s="25">
        <f t="shared" si="109"/>
        <v>0</v>
      </c>
      <c r="AK312" s="25">
        <f t="shared" si="109"/>
        <v>0</v>
      </c>
      <c r="AL312" s="25">
        <f t="shared" si="109"/>
        <v>0</v>
      </c>
      <c r="AM312" s="25">
        <f t="shared" si="109"/>
        <v>0</v>
      </c>
      <c r="AN312" s="25">
        <f t="shared" si="109"/>
        <v>0</v>
      </c>
      <c r="AO312" s="43">
        <v>0</v>
      </c>
      <c r="AP312" s="43">
        <v>0</v>
      </c>
      <c r="AQ312" s="43">
        <v>0</v>
      </c>
      <c r="AR312" s="43">
        <v>0</v>
      </c>
      <c r="AS312" s="43">
        <v>0</v>
      </c>
      <c r="AT312" s="43">
        <v>0</v>
      </c>
      <c r="AU312" s="43">
        <v>0</v>
      </c>
      <c r="AV312" s="43">
        <v>0</v>
      </c>
      <c r="AW312" s="43">
        <v>0</v>
      </c>
      <c r="AX312" s="43">
        <v>0</v>
      </c>
      <c r="AY312" s="43">
        <v>0</v>
      </c>
      <c r="AZ312" s="43">
        <v>0</v>
      </c>
      <c r="BA312" s="43">
        <v>0</v>
      </c>
      <c r="BB312" s="43">
        <v>0</v>
      </c>
      <c r="BC312" s="43">
        <v>0</v>
      </c>
      <c r="BD312" s="43">
        <v>0</v>
      </c>
      <c r="BE312" s="43">
        <v>0</v>
      </c>
      <c r="BF312" s="43">
        <v>0</v>
      </c>
      <c r="BG312" s="43">
        <v>0</v>
      </c>
      <c r="BH312" s="43">
        <v>0</v>
      </c>
      <c r="BI312" s="43">
        <v>0</v>
      </c>
      <c r="BJ312" s="43">
        <v>0</v>
      </c>
      <c r="BK312" s="43">
        <v>0</v>
      </c>
      <c r="BL312" s="43">
        <v>0</v>
      </c>
      <c r="BM312" s="25">
        <f t="shared" si="108"/>
        <v>0</v>
      </c>
      <c r="BN312" s="25">
        <f t="shared" si="108"/>
        <v>0</v>
      </c>
      <c r="BO312" s="25">
        <f t="shared" si="108"/>
        <v>0</v>
      </c>
      <c r="BP312" s="25">
        <f t="shared" si="108"/>
        <v>0</v>
      </c>
      <c r="BQ312" s="25">
        <f t="shared" si="108"/>
        <v>0</v>
      </c>
      <c r="BR312" s="44" t="s">
        <v>34</v>
      </c>
      <c r="BS312" s="79"/>
      <c r="BT312" s="80"/>
      <c r="BU312" s="79"/>
      <c r="BV312" s="59"/>
      <c r="BW312" s="59"/>
      <c r="BX312" s="59"/>
      <c r="BY312" s="59"/>
      <c r="BZ312" s="59"/>
      <c r="CA312" s="59"/>
      <c r="CB312" s="17"/>
      <c r="CC312" s="17"/>
      <c r="CD312" s="17"/>
      <c r="CF312" s="17"/>
    </row>
    <row r="313" spans="1:84" x14ac:dyDescent="0.25">
      <c r="A313" s="40" t="s">
        <v>391</v>
      </c>
      <c r="B313" s="41" t="s">
        <v>625</v>
      </c>
      <c r="C313" s="42" t="s">
        <v>626</v>
      </c>
      <c r="D313" s="24" t="s">
        <v>34</v>
      </c>
      <c r="E313" s="24">
        <f t="shared" si="107"/>
        <v>0</v>
      </c>
      <c r="F313" s="25">
        <f t="shared" si="107"/>
        <v>0</v>
      </c>
      <c r="G313" s="25">
        <f t="shared" si="107"/>
        <v>0</v>
      </c>
      <c r="H313" s="25">
        <f t="shared" si="107"/>
        <v>0</v>
      </c>
      <c r="I313" s="25">
        <f t="shared" si="107"/>
        <v>0</v>
      </c>
      <c r="J313" s="25">
        <f t="shared" si="107"/>
        <v>0</v>
      </c>
      <c r="K313" s="25">
        <v>0</v>
      </c>
      <c r="L313" s="25">
        <v>0</v>
      </c>
      <c r="M313" s="25">
        <v>0</v>
      </c>
      <c r="N313" s="25">
        <v>0</v>
      </c>
      <c r="O313" s="25">
        <v>0</v>
      </c>
      <c r="P313" s="25">
        <v>0</v>
      </c>
      <c r="Q313" s="25">
        <v>0</v>
      </c>
      <c r="R313" s="25">
        <v>0</v>
      </c>
      <c r="S313" s="25">
        <v>0</v>
      </c>
      <c r="T313" s="25">
        <v>0</v>
      </c>
      <c r="U313" s="25">
        <v>0</v>
      </c>
      <c r="V313" s="25">
        <v>0</v>
      </c>
      <c r="W313" s="25">
        <v>0</v>
      </c>
      <c r="X313" s="25">
        <v>0</v>
      </c>
      <c r="Y313" s="25">
        <v>0</v>
      </c>
      <c r="Z313" s="25">
        <v>0</v>
      </c>
      <c r="AA313" s="25">
        <v>0</v>
      </c>
      <c r="AB313" s="25">
        <v>0</v>
      </c>
      <c r="AC313" s="25">
        <v>0</v>
      </c>
      <c r="AD313" s="25">
        <v>0</v>
      </c>
      <c r="AE313" s="25">
        <v>0</v>
      </c>
      <c r="AF313" s="25">
        <v>0</v>
      </c>
      <c r="AG313" s="25">
        <v>0</v>
      </c>
      <c r="AH313" s="25">
        <v>0</v>
      </c>
      <c r="AI313" s="25">
        <f t="shared" si="109"/>
        <v>0</v>
      </c>
      <c r="AJ313" s="25">
        <f t="shared" si="109"/>
        <v>0</v>
      </c>
      <c r="AK313" s="25">
        <f t="shared" si="109"/>
        <v>0</v>
      </c>
      <c r="AL313" s="25">
        <f t="shared" si="109"/>
        <v>0</v>
      </c>
      <c r="AM313" s="25">
        <f t="shared" si="109"/>
        <v>0</v>
      </c>
      <c r="AN313" s="25">
        <f t="shared" si="109"/>
        <v>0</v>
      </c>
      <c r="AO313" s="43">
        <v>0</v>
      </c>
      <c r="AP313" s="43">
        <v>0</v>
      </c>
      <c r="AQ313" s="43">
        <v>0</v>
      </c>
      <c r="AR313" s="43">
        <v>0</v>
      </c>
      <c r="AS313" s="43">
        <v>0</v>
      </c>
      <c r="AT313" s="43">
        <v>0</v>
      </c>
      <c r="AU313" s="43">
        <v>0</v>
      </c>
      <c r="AV313" s="43">
        <v>0</v>
      </c>
      <c r="AW313" s="43">
        <v>0</v>
      </c>
      <c r="AX313" s="43">
        <v>0</v>
      </c>
      <c r="AY313" s="43">
        <v>0</v>
      </c>
      <c r="AZ313" s="43">
        <v>0</v>
      </c>
      <c r="BA313" s="43">
        <v>0</v>
      </c>
      <c r="BB313" s="43">
        <v>0</v>
      </c>
      <c r="BC313" s="43">
        <v>0</v>
      </c>
      <c r="BD313" s="43">
        <v>0</v>
      </c>
      <c r="BE313" s="43">
        <v>0</v>
      </c>
      <c r="BF313" s="43">
        <v>0</v>
      </c>
      <c r="BG313" s="43">
        <v>0</v>
      </c>
      <c r="BH313" s="43">
        <v>0</v>
      </c>
      <c r="BI313" s="43">
        <v>0</v>
      </c>
      <c r="BJ313" s="43">
        <v>0</v>
      </c>
      <c r="BK313" s="43">
        <v>0</v>
      </c>
      <c r="BL313" s="43">
        <v>0</v>
      </c>
      <c r="BM313" s="25">
        <f t="shared" si="108"/>
        <v>0</v>
      </c>
      <c r="BN313" s="25">
        <f t="shared" si="108"/>
        <v>0</v>
      </c>
      <c r="BO313" s="25">
        <f t="shared" si="108"/>
        <v>0</v>
      </c>
      <c r="BP313" s="25">
        <f t="shared" si="108"/>
        <v>0</v>
      </c>
      <c r="BQ313" s="25">
        <f t="shared" si="108"/>
        <v>0</v>
      </c>
      <c r="BR313" s="44" t="s">
        <v>34</v>
      </c>
      <c r="BS313" s="79"/>
      <c r="BT313" s="80"/>
      <c r="BU313" s="79"/>
      <c r="BV313" s="59"/>
      <c r="BW313" s="59"/>
      <c r="BX313" s="59"/>
      <c r="BY313" s="59"/>
      <c r="BZ313" s="59"/>
      <c r="CA313" s="59"/>
      <c r="CB313" s="17"/>
      <c r="CC313" s="17"/>
      <c r="CD313" s="17"/>
      <c r="CF313" s="17"/>
    </row>
    <row r="314" spans="1:84" ht="31.5" x14ac:dyDescent="0.25">
      <c r="A314" s="40" t="s">
        <v>391</v>
      </c>
      <c r="B314" s="41" t="s">
        <v>627</v>
      </c>
      <c r="C314" s="42" t="s">
        <v>628</v>
      </c>
      <c r="D314" s="24" t="s">
        <v>34</v>
      </c>
      <c r="E314" s="24">
        <f t="shared" si="107"/>
        <v>0</v>
      </c>
      <c r="F314" s="25">
        <f t="shared" si="107"/>
        <v>0</v>
      </c>
      <c r="G314" s="25">
        <f t="shared" si="107"/>
        <v>0</v>
      </c>
      <c r="H314" s="25">
        <f t="shared" si="107"/>
        <v>0</v>
      </c>
      <c r="I314" s="25">
        <f t="shared" si="107"/>
        <v>0</v>
      </c>
      <c r="J314" s="25">
        <f t="shared" si="107"/>
        <v>0</v>
      </c>
      <c r="K314" s="25">
        <v>0</v>
      </c>
      <c r="L314" s="25">
        <v>0</v>
      </c>
      <c r="M314" s="25">
        <v>0</v>
      </c>
      <c r="N314" s="25">
        <v>0</v>
      </c>
      <c r="O314" s="25">
        <v>0</v>
      </c>
      <c r="P314" s="25">
        <v>0</v>
      </c>
      <c r="Q314" s="25">
        <v>0</v>
      </c>
      <c r="R314" s="25">
        <v>0</v>
      </c>
      <c r="S314" s="25">
        <v>0</v>
      </c>
      <c r="T314" s="25">
        <v>0</v>
      </c>
      <c r="U314" s="25">
        <v>0</v>
      </c>
      <c r="V314" s="25">
        <v>0</v>
      </c>
      <c r="W314" s="25">
        <v>0</v>
      </c>
      <c r="X314" s="25">
        <v>0</v>
      </c>
      <c r="Y314" s="25">
        <v>0</v>
      </c>
      <c r="Z314" s="25">
        <v>0</v>
      </c>
      <c r="AA314" s="25">
        <v>0</v>
      </c>
      <c r="AB314" s="25">
        <v>0</v>
      </c>
      <c r="AC314" s="25">
        <v>0</v>
      </c>
      <c r="AD314" s="25">
        <v>0</v>
      </c>
      <c r="AE314" s="25">
        <v>0</v>
      </c>
      <c r="AF314" s="25">
        <v>0</v>
      </c>
      <c r="AG314" s="25">
        <v>0</v>
      </c>
      <c r="AH314" s="25">
        <v>0</v>
      </c>
      <c r="AI314" s="25">
        <f t="shared" si="109"/>
        <v>0</v>
      </c>
      <c r="AJ314" s="25">
        <f t="shared" si="109"/>
        <v>0</v>
      </c>
      <c r="AK314" s="25">
        <f t="shared" si="109"/>
        <v>0</v>
      </c>
      <c r="AL314" s="25">
        <f t="shared" si="109"/>
        <v>0</v>
      </c>
      <c r="AM314" s="25">
        <f t="shared" si="109"/>
        <v>0</v>
      </c>
      <c r="AN314" s="25">
        <f t="shared" si="109"/>
        <v>0</v>
      </c>
      <c r="AO314" s="43">
        <v>0</v>
      </c>
      <c r="AP314" s="43">
        <v>0</v>
      </c>
      <c r="AQ314" s="43">
        <v>0</v>
      </c>
      <c r="AR314" s="43">
        <v>0</v>
      </c>
      <c r="AS314" s="43">
        <v>0</v>
      </c>
      <c r="AT314" s="43">
        <v>0</v>
      </c>
      <c r="AU314" s="43">
        <v>0</v>
      </c>
      <c r="AV314" s="43">
        <v>0</v>
      </c>
      <c r="AW314" s="43">
        <v>0</v>
      </c>
      <c r="AX314" s="43">
        <v>0</v>
      </c>
      <c r="AY314" s="43">
        <v>0</v>
      </c>
      <c r="AZ314" s="43">
        <v>0</v>
      </c>
      <c r="BA314" s="43">
        <v>0</v>
      </c>
      <c r="BB314" s="43">
        <v>0</v>
      </c>
      <c r="BC314" s="43">
        <v>0</v>
      </c>
      <c r="BD314" s="43">
        <v>0</v>
      </c>
      <c r="BE314" s="43">
        <v>0</v>
      </c>
      <c r="BF314" s="43">
        <v>0</v>
      </c>
      <c r="BG314" s="43">
        <v>0</v>
      </c>
      <c r="BH314" s="43">
        <v>0</v>
      </c>
      <c r="BI314" s="43">
        <v>0</v>
      </c>
      <c r="BJ314" s="43">
        <v>0</v>
      </c>
      <c r="BK314" s="43">
        <v>0</v>
      </c>
      <c r="BL314" s="43">
        <v>0</v>
      </c>
      <c r="BM314" s="25">
        <f t="shared" si="108"/>
        <v>0</v>
      </c>
      <c r="BN314" s="25">
        <f t="shared" si="108"/>
        <v>0</v>
      </c>
      <c r="BO314" s="25">
        <f t="shared" si="108"/>
        <v>0</v>
      </c>
      <c r="BP314" s="25">
        <f t="shared" si="108"/>
        <v>0</v>
      </c>
      <c r="BQ314" s="25">
        <f t="shared" si="108"/>
        <v>0</v>
      </c>
      <c r="BR314" s="44" t="s">
        <v>34</v>
      </c>
      <c r="BS314" s="79"/>
      <c r="BT314" s="80"/>
      <c r="BU314" s="79"/>
      <c r="BV314" s="59"/>
      <c r="BW314" s="59"/>
      <c r="BX314" s="59"/>
      <c r="BY314" s="59"/>
      <c r="BZ314" s="59"/>
      <c r="CA314" s="59"/>
      <c r="CB314" s="17"/>
      <c r="CC314" s="17"/>
      <c r="CD314" s="17"/>
      <c r="CF314" s="17"/>
    </row>
    <row r="315" spans="1:84" ht="31.5" x14ac:dyDescent="0.25">
      <c r="A315" s="40" t="s">
        <v>391</v>
      </c>
      <c r="B315" s="41" t="s">
        <v>629</v>
      </c>
      <c r="C315" s="42" t="s">
        <v>630</v>
      </c>
      <c r="D315" s="24" t="s">
        <v>34</v>
      </c>
      <c r="E315" s="24">
        <f t="shared" si="107"/>
        <v>0</v>
      </c>
      <c r="F315" s="25">
        <f t="shared" si="107"/>
        <v>0</v>
      </c>
      <c r="G315" s="25">
        <f t="shared" si="107"/>
        <v>0</v>
      </c>
      <c r="H315" s="25">
        <f t="shared" si="107"/>
        <v>0</v>
      </c>
      <c r="I315" s="25">
        <f t="shared" si="107"/>
        <v>0</v>
      </c>
      <c r="J315" s="25">
        <f t="shared" si="107"/>
        <v>0</v>
      </c>
      <c r="K315" s="25">
        <v>0</v>
      </c>
      <c r="L315" s="25">
        <v>0</v>
      </c>
      <c r="M315" s="25">
        <v>0</v>
      </c>
      <c r="N315" s="25">
        <v>0</v>
      </c>
      <c r="O315" s="25">
        <v>0</v>
      </c>
      <c r="P315" s="25">
        <v>0</v>
      </c>
      <c r="Q315" s="25">
        <v>0</v>
      </c>
      <c r="R315" s="25">
        <v>0</v>
      </c>
      <c r="S315" s="25">
        <v>0</v>
      </c>
      <c r="T315" s="25">
        <v>0</v>
      </c>
      <c r="U315" s="25">
        <v>0</v>
      </c>
      <c r="V315" s="25">
        <v>0</v>
      </c>
      <c r="W315" s="25">
        <v>0</v>
      </c>
      <c r="X315" s="25">
        <v>0</v>
      </c>
      <c r="Y315" s="25">
        <v>0</v>
      </c>
      <c r="Z315" s="25">
        <v>0</v>
      </c>
      <c r="AA315" s="25">
        <v>0</v>
      </c>
      <c r="AB315" s="25">
        <v>0</v>
      </c>
      <c r="AC315" s="25">
        <v>0</v>
      </c>
      <c r="AD315" s="25">
        <v>0</v>
      </c>
      <c r="AE315" s="25">
        <v>0</v>
      </c>
      <c r="AF315" s="25">
        <v>0</v>
      </c>
      <c r="AG315" s="25">
        <v>0</v>
      </c>
      <c r="AH315" s="25">
        <v>0</v>
      </c>
      <c r="AI315" s="25">
        <f t="shared" si="109"/>
        <v>0</v>
      </c>
      <c r="AJ315" s="25">
        <f t="shared" si="109"/>
        <v>0</v>
      </c>
      <c r="AK315" s="25">
        <f t="shared" si="109"/>
        <v>0</v>
      </c>
      <c r="AL315" s="25">
        <f t="shared" si="109"/>
        <v>0</v>
      </c>
      <c r="AM315" s="25">
        <f t="shared" si="109"/>
        <v>0</v>
      </c>
      <c r="AN315" s="25">
        <f t="shared" si="109"/>
        <v>0</v>
      </c>
      <c r="AO315" s="43">
        <v>0</v>
      </c>
      <c r="AP315" s="43">
        <v>0</v>
      </c>
      <c r="AQ315" s="43">
        <v>0</v>
      </c>
      <c r="AR315" s="43">
        <v>0</v>
      </c>
      <c r="AS315" s="43">
        <v>0</v>
      </c>
      <c r="AT315" s="43">
        <v>0</v>
      </c>
      <c r="AU315" s="43">
        <v>0</v>
      </c>
      <c r="AV315" s="43">
        <v>0</v>
      </c>
      <c r="AW315" s="43">
        <v>0</v>
      </c>
      <c r="AX315" s="43">
        <v>0</v>
      </c>
      <c r="AY315" s="43">
        <v>0</v>
      </c>
      <c r="AZ315" s="43">
        <v>0</v>
      </c>
      <c r="BA315" s="43">
        <v>0</v>
      </c>
      <c r="BB315" s="43">
        <v>0</v>
      </c>
      <c r="BC315" s="43">
        <v>0</v>
      </c>
      <c r="BD315" s="43">
        <v>0</v>
      </c>
      <c r="BE315" s="43">
        <v>0</v>
      </c>
      <c r="BF315" s="43">
        <v>0</v>
      </c>
      <c r="BG315" s="43">
        <v>0</v>
      </c>
      <c r="BH315" s="43">
        <v>0</v>
      </c>
      <c r="BI315" s="43">
        <v>0</v>
      </c>
      <c r="BJ315" s="43">
        <v>0</v>
      </c>
      <c r="BK315" s="43">
        <v>0</v>
      </c>
      <c r="BL315" s="43">
        <v>0</v>
      </c>
      <c r="BM315" s="25">
        <f t="shared" si="108"/>
        <v>0</v>
      </c>
      <c r="BN315" s="25">
        <f t="shared" si="108"/>
        <v>0</v>
      </c>
      <c r="BO315" s="25">
        <f t="shared" si="108"/>
        <v>0</v>
      </c>
      <c r="BP315" s="25">
        <f t="shared" si="108"/>
        <v>0</v>
      </c>
      <c r="BQ315" s="25">
        <f t="shared" si="108"/>
        <v>0</v>
      </c>
      <c r="BR315" s="44" t="s">
        <v>34</v>
      </c>
      <c r="BS315" s="79"/>
      <c r="BT315" s="80"/>
      <c r="BU315" s="79"/>
      <c r="BV315" s="59"/>
      <c r="BW315" s="59"/>
      <c r="BX315" s="59"/>
      <c r="BY315" s="59"/>
      <c r="BZ315" s="59"/>
      <c r="CA315" s="59"/>
      <c r="CB315" s="17"/>
      <c r="CC315" s="17"/>
      <c r="CD315" s="17"/>
      <c r="CF315" s="17"/>
    </row>
    <row r="316" spans="1:84" x14ac:dyDescent="0.25">
      <c r="A316" s="40" t="s">
        <v>391</v>
      </c>
      <c r="B316" s="41" t="s">
        <v>631</v>
      </c>
      <c r="C316" s="42" t="s">
        <v>632</v>
      </c>
      <c r="D316" s="24" t="s">
        <v>34</v>
      </c>
      <c r="E316" s="24">
        <f t="shared" si="107"/>
        <v>0</v>
      </c>
      <c r="F316" s="25">
        <f t="shared" si="107"/>
        <v>0</v>
      </c>
      <c r="G316" s="25">
        <f t="shared" si="107"/>
        <v>0</v>
      </c>
      <c r="H316" s="25">
        <f t="shared" si="107"/>
        <v>0</v>
      </c>
      <c r="I316" s="25">
        <f t="shared" si="107"/>
        <v>0</v>
      </c>
      <c r="J316" s="25">
        <f t="shared" si="107"/>
        <v>0</v>
      </c>
      <c r="K316" s="25">
        <v>0</v>
      </c>
      <c r="L316" s="25">
        <v>0</v>
      </c>
      <c r="M316" s="25">
        <v>0</v>
      </c>
      <c r="N316" s="25">
        <v>0</v>
      </c>
      <c r="O316" s="25">
        <v>0</v>
      </c>
      <c r="P316" s="25">
        <v>0</v>
      </c>
      <c r="Q316" s="25">
        <v>0</v>
      </c>
      <c r="R316" s="25">
        <v>0</v>
      </c>
      <c r="S316" s="25">
        <v>0</v>
      </c>
      <c r="T316" s="25">
        <v>0</v>
      </c>
      <c r="U316" s="25">
        <v>0</v>
      </c>
      <c r="V316" s="25">
        <v>0</v>
      </c>
      <c r="W316" s="25">
        <v>0</v>
      </c>
      <c r="X316" s="25">
        <v>0</v>
      </c>
      <c r="Y316" s="25">
        <v>0</v>
      </c>
      <c r="Z316" s="25">
        <v>0</v>
      </c>
      <c r="AA316" s="25">
        <v>0</v>
      </c>
      <c r="AB316" s="25">
        <v>0</v>
      </c>
      <c r="AC316" s="25">
        <v>0</v>
      </c>
      <c r="AD316" s="25">
        <v>0</v>
      </c>
      <c r="AE316" s="25">
        <v>0</v>
      </c>
      <c r="AF316" s="25">
        <v>0</v>
      </c>
      <c r="AG316" s="25">
        <v>0</v>
      </c>
      <c r="AH316" s="25">
        <v>0</v>
      </c>
      <c r="AI316" s="25">
        <f t="shared" si="109"/>
        <v>0</v>
      </c>
      <c r="AJ316" s="25">
        <f t="shared" si="109"/>
        <v>0</v>
      </c>
      <c r="AK316" s="25">
        <f t="shared" si="109"/>
        <v>0</v>
      </c>
      <c r="AL316" s="25">
        <f t="shared" si="109"/>
        <v>0</v>
      </c>
      <c r="AM316" s="25">
        <f t="shared" si="109"/>
        <v>0</v>
      </c>
      <c r="AN316" s="25">
        <f t="shared" si="109"/>
        <v>0</v>
      </c>
      <c r="AO316" s="43">
        <v>0</v>
      </c>
      <c r="AP316" s="43">
        <v>0</v>
      </c>
      <c r="AQ316" s="43">
        <v>0</v>
      </c>
      <c r="AR316" s="43">
        <v>0</v>
      </c>
      <c r="AS316" s="43">
        <v>0</v>
      </c>
      <c r="AT316" s="43">
        <v>0</v>
      </c>
      <c r="AU316" s="43">
        <v>0</v>
      </c>
      <c r="AV316" s="43">
        <v>0</v>
      </c>
      <c r="AW316" s="43">
        <v>0</v>
      </c>
      <c r="AX316" s="43">
        <v>0</v>
      </c>
      <c r="AY316" s="43">
        <v>0</v>
      </c>
      <c r="AZ316" s="43">
        <v>0</v>
      </c>
      <c r="BA316" s="43">
        <v>0</v>
      </c>
      <c r="BB316" s="43">
        <v>0</v>
      </c>
      <c r="BC316" s="43">
        <v>0</v>
      </c>
      <c r="BD316" s="43">
        <v>0</v>
      </c>
      <c r="BE316" s="43">
        <v>0</v>
      </c>
      <c r="BF316" s="43">
        <v>0</v>
      </c>
      <c r="BG316" s="43">
        <v>0</v>
      </c>
      <c r="BH316" s="43">
        <v>0</v>
      </c>
      <c r="BI316" s="43">
        <v>0</v>
      </c>
      <c r="BJ316" s="43">
        <v>0</v>
      </c>
      <c r="BK316" s="43">
        <v>0</v>
      </c>
      <c r="BL316" s="43">
        <v>0</v>
      </c>
      <c r="BM316" s="25">
        <f t="shared" si="108"/>
        <v>0</v>
      </c>
      <c r="BN316" s="25">
        <f t="shared" si="108"/>
        <v>0</v>
      </c>
      <c r="BO316" s="25">
        <f t="shared" si="108"/>
        <v>0</v>
      </c>
      <c r="BP316" s="25">
        <f t="shared" si="108"/>
        <v>0</v>
      </c>
      <c r="BQ316" s="25">
        <f t="shared" si="108"/>
        <v>0</v>
      </c>
      <c r="BR316" s="44" t="s">
        <v>34</v>
      </c>
      <c r="BS316" s="79"/>
      <c r="BT316" s="80"/>
      <c r="BU316" s="79"/>
      <c r="BV316" s="59"/>
      <c r="BW316" s="59"/>
      <c r="BX316" s="59"/>
      <c r="BY316" s="59"/>
      <c r="BZ316" s="59"/>
      <c r="CA316" s="59"/>
      <c r="CB316" s="17"/>
      <c r="CC316" s="17"/>
      <c r="CD316" s="17"/>
      <c r="CF316" s="17"/>
    </row>
    <row r="317" spans="1:84" ht="31.5" x14ac:dyDescent="0.25">
      <c r="A317" s="40" t="s">
        <v>391</v>
      </c>
      <c r="B317" s="41" t="s">
        <v>633</v>
      </c>
      <c r="C317" s="42" t="s">
        <v>634</v>
      </c>
      <c r="D317" s="24" t="s">
        <v>34</v>
      </c>
      <c r="E317" s="24">
        <f t="shared" si="107"/>
        <v>0</v>
      </c>
      <c r="F317" s="25">
        <f t="shared" si="107"/>
        <v>0</v>
      </c>
      <c r="G317" s="25">
        <f t="shared" si="107"/>
        <v>0</v>
      </c>
      <c r="H317" s="25">
        <f t="shared" si="107"/>
        <v>0</v>
      </c>
      <c r="I317" s="25">
        <f t="shared" si="107"/>
        <v>0</v>
      </c>
      <c r="J317" s="25">
        <f t="shared" si="107"/>
        <v>0</v>
      </c>
      <c r="K317" s="25">
        <v>0</v>
      </c>
      <c r="L317" s="25">
        <v>0</v>
      </c>
      <c r="M317" s="25">
        <v>0</v>
      </c>
      <c r="N317" s="25">
        <v>0</v>
      </c>
      <c r="O317" s="25">
        <v>0</v>
      </c>
      <c r="P317" s="25">
        <v>0</v>
      </c>
      <c r="Q317" s="25">
        <v>0</v>
      </c>
      <c r="R317" s="25">
        <v>0</v>
      </c>
      <c r="S317" s="25">
        <v>0</v>
      </c>
      <c r="T317" s="25">
        <v>0</v>
      </c>
      <c r="U317" s="25">
        <v>0</v>
      </c>
      <c r="V317" s="25">
        <v>0</v>
      </c>
      <c r="W317" s="25">
        <v>0</v>
      </c>
      <c r="X317" s="25">
        <v>0</v>
      </c>
      <c r="Y317" s="25">
        <v>0</v>
      </c>
      <c r="Z317" s="25">
        <v>0</v>
      </c>
      <c r="AA317" s="25">
        <v>0</v>
      </c>
      <c r="AB317" s="25">
        <v>0</v>
      </c>
      <c r="AC317" s="25">
        <v>0</v>
      </c>
      <c r="AD317" s="25">
        <v>0</v>
      </c>
      <c r="AE317" s="25">
        <v>0</v>
      </c>
      <c r="AF317" s="25">
        <v>0</v>
      </c>
      <c r="AG317" s="25">
        <v>0</v>
      </c>
      <c r="AH317" s="25">
        <v>0</v>
      </c>
      <c r="AI317" s="25">
        <f t="shared" si="109"/>
        <v>0</v>
      </c>
      <c r="AJ317" s="25">
        <f t="shared" si="109"/>
        <v>0</v>
      </c>
      <c r="AK317" s="25">
        <f t="shared" si="109"/>
        <v>0</v>
      </c>
      <c r="AL317" s="25">
        <f t="shared" si="109"/>
        <v>0</v>
      </c>
      <c r="AM317" s="25">
        <f t="shared" si="109"/>
        <v>0</v>
      </c>
      <c r="AN317" s="25">
        <f t="shared" si="109"/>
        <v>0</v>
      </c>
      <c r="AO317" s="43">
        <v>0</v>
      </c>
      <c r="AP317" s="43">
        <v>0</v>
      </c>
      <c r="AQ317" s="43">
        <v>0</v>
      </c>
      <c r="AR317" s="43">
        <v>0</v>
      </c>
      <c r="AS317" s="43">
        <v>0</v>
      </c>
      <c r="AT317" s="43">
        <v>0</v>
      </c>
      <c r="AU317" s="43">
        <v>0</v>
      </c>
      <c r="AV317" s="43">
        <v>0</v>
      </c>
      <c r="AW317" s="43">
        <v>0</v>
      </c>
      <c r="AX317" s="43">
        <v>0</v>
      </c>
      <c r="AY317" s="43">
        <v>0</v>
      </c>
      <c r="AZ317" s="43">
        <v>0</v>
      </c>
      <c r="BA317" s="43">
        <v>0</v>
      </c>
      <c r="BB317" s="43">
        <v>0</v>
      </c>
      <c r="BC317" s="43">
        <v>0</v>
      </c>
      <c r="BD317" s="43">
        <v>0</v>
      </c>
      <c r="BE317" s="43">
        <v>0</v>
      </c>
      <c r="BF317" s="43">
        <v>0</v>
      </c>
      <c r="BG317" s="43">
        <v>0</v>
      </c>
      <c r="BH317" s="43">
        <v>0</v>
      </c>
      <c r="BI317" s="43">
        <v>0</v>
      </c>
      <c r="BJ317" s="43">
        <v>0</v>
      </c>
      <c r="BK317" s="43">
        <v>0</v>
      </c>
      <c r="BL317" s="43">
        <v>0</v>
      </c>
      <c r="BM317" s="25">
        <f t="shared" si="108"/>
        <v>0</v>
      </c>
      <c r="BN317" s="25">
        <f t="shared" si="108"/>
        <v>0</v>
      </c>
      <c r="BO317" s="25">
        <f t="shared" si="108"/>
        <v>0</v>
      </c>
      <c r="BP317" s="25">
        <f t="shared" si="108"/>
        <v>0</v>
      </c>
      <c r="BQ317" s="25">
        <f t="shared" si="108"/>
        <v>0</v>
      </c>
      <c r="BR317" s="44" t="s">
        <v>34</v>
      </c>
      <c r="BS317" s="79"/>
      <c r="BT317" s="80"/>
      <c r="BU317" s="79"/>
      <c r="BV317" s="59"/>
      <c r="BW317" s="59"/>
      <c r="BX317" s="59"/>
      <c r="BY317" s="59"/>
      <c r="BZ317" s="59"/>
      <c r="CA317" s="59"/>
      <c r="CB317" s="17"/>
      <c r="CC317" s="17"/>
      <c r="CD317" s="17"/>
      <c r="CF317" s="17"/>
    </row>
    <row r="318" spans="1:84" x14ac:dyDescent="0.25">
      <c r="A318" s="40" t="s">
        <v>391</v>
      </c>
      <c r="B318" s="41" t="s">
        <v>635</v>
      </c>
      <c r="C318" s="42" t="s">
        <v>636</v>
      </c>
      <c r="D318" s="24" t="s">
        <v>34</v>
      </c>
      <c r="E318" s="24">
        <f t="shared" si="107"/>
        <v>0</v>
      </c>
      <c r="F318" s="25">
        <f t="shared" si="107"/>
        <v>0</v>
      </c>
      <c r="G318" s="25">
        <f t="shared" si="107"/>
        <v>0</v>
      </c>
      <c r="H318" s="25">
        <f t="shared" si="107"/>
        <v>0</v>
      </c>
      <c r="I318" s="25">
        <f t="shared" si="107"/>
        <v>0</v>
      </c>
      <c r="J318" s="25">
        <f t="shared" si="107"/>
        <v>0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5">
        <v>0</v>
      </c>
      <c r="U318" s="25">
        <v>0</v>
      </c>
      <c r="V318" s="25">
        <v>0</v>
      </c>
      <c r="W318" s="25">
        <v>0</v>
      </c>
      <c r="X318" s="25">
        <v>0</v>
      </c>
      <c r="Y318" s="25">
        <v>0</v>
      </c>
      <c r="Z318" s="25">
        <v>0</v>
      </c>
      <c r="AA318" s="25">
        <v>0</v>
      </c>
      <c r="AB318" s="25">
        <v>0</v>
      </c>
      <c r="AC318" s="25">
        <v>0</v>
      </c>
      <c r="AD318" s="25">
        <v>0</v>
      </c>
      <c r="AE318" s="25">
        <v>0</v>
      </c>
      <c r="AF318" s="25">
        <v>0</v>
      </c>
      <c r="AG318" s="25">
        <v>0</v>
      </c>
      <c r="AH318" s="25">
        <v>0</v>
      </c>
      <c r="AI318" s="25">
        <f t="shared" si="109"/>
        <v>0</v>
      </c>
      <c r="AJ318" s="25">
        <f t="shared" si="109"/>
        <v>0</v>
      </c>
      <c r="AK318" s="25">
        <f t="shared" si="109"/>
        <v>0</v>
      </c>
      <c r="AL318" s="25">
        <f t="shared" si="109"/>
        <v>0</v>
      </c>
      <c r="AM318" s="25">
        <f t="shared" si="109"/>
        <v>0</v>
      </c>
      <c r="AN318" s="25">
        <f t="shared" si="109"/>
        <v>0</v>
      </c>
      <c r="AO318" s="43">
        <v>0</v>
      </c>
      <c r="AP318" s="43">
        <v>0</v>
      </c>
      <c r="AQ318" s="43">
        <v>0</v>
      </c>
      <c r="AR318" s="43">
        <v>0</v>
      </c>
      <c r="AS318" s="43">
        <v>0</v>
      </c>
      <c r="AT318" s="43">
        <v>0</v>
      </c>
      <c r="AU318" s="43">
        <v>0</v>
      </c>
      <c r="AV318" s="43">
        <v>0</v>
      </c>
      <c r="AW318" s="43">
        <v>0</v>
      </c>
      <c r="AX318" s="43">
        <v>0</v>
      </c>
      <c r="AY318" s="43">
        <v>0</v>
      </c>
      <c r="AZ318" s="43">
        <v>0</v>
      </c>
      <c r="BA318" s="43">
        <v>0</v>
      </c>
      <c r="BB318" s="43">
        <v>0</v>
      </c>
      <c r="BC318" s="43">
        <v>0</v>
      </c>
      <c r="BD318" s="43">
        <v>0</v>
      </c>
      <c r="BE318" s="43">
        <v>0</v>
      </c>
      <c r="BF318" s="43">
        <v>0</v>
      </c>
      <c r="BG318" s="43">
        <v>0</v>
      </c>
      <c r="BH318" s="43">
        <v>0</v>
      </c>
      <c r="BI318" s="43">
        <v>0</v>
      </c>
      <c r="BJ318" s="43">
        <v>0</v>
      </c>
      <c r="BK318" s="43">
        <v>0</v>
      </c>
      <c r="BL318" s="43">
        <v>0</v>
      </c>
      <c r="BM318" s="25">
        <f t="shared" si="108"/>
        <v>0</v>
      </c>
      <c r="BN318" s="25">
        <f t="shared" si="108"/>
        <v>0</v>
      </c>
      <c r="BO318" s="25">
        <f t="shared" si="108"/>
        <v>0</v>
      </c>
      <c r="BP318" s="25">
        <f t="shared" si="108"/>
        <v>0</v>
      </c>
      <c r="BQ318" s="25">
        <f t="shared" si="108"/>
        <v>0</v>
      </c>
      <c r="BR318" s="44" t="s">
        <v>34</v>
      </c>
      <c r="BS318" s="79"/>
      <c r="BT318" s="80"/>
      <c r="BU318" s="79"/>
      <c r="BV318" s="59"/>
      <c r="BW318" s="59"/>
      <c r="BX318" s="59"/>
      <c r="BY318" s="59"/>
      <c r="BZ318" s="59"/>
      <c r="CA318" s="59"/>
      <c r="CB318" s="17"/>
      <c r="CC318" s="17"/>
      <c r="CD318" s="17"/>
      <c r="CF318" s="17"/>
    </row>
    <row r="319" spans="1:84" ht="47.25" x14ac:dyDescent="0.25">
      <c r="A319" s="40" t="s">
        <v>391</v>
      </c>
      <c r="B319" s="41" t="s">
        <v>637</v>
      </c>
      <c r="C319" s="42" t="s">
        <v>638</v>
      </c>
      <c r="D319" s="24" t="s">
        <v>34</v>
      </c>
      <c r="E319" s="24">
        <f t="shared" si="107"/>
        <v>0</v>
      </c>
      <c r="F319" s="25">
        <f t="shared" si="107"/>
        <v>0</v>
      </c>
      <c r="G319" s="25">
        <f t="shared" si="107"/>
        <v>0</v>
      </c>
      <c r="H319" s="25">
        <f t="shared" si="107"/>
        <v>0</v>
      </c>
      <c r="I319" s="25">
        <f t="shared" si="107"/>
        <v>0</v>
      </c>
      <c r="J319" s="25">
        <f t="shared" si="107"/>
        <v>0</v>
      </c>
      <c r="K319" s="25">
        <v>0</v>
      </c>
      <c r="L319" s="25">
        <v>0</v>
      </c>
      <c r="M319" s="25">
        <v>0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25">
        <v>0</v>
      </c>
      <c r="T319" s="25">
        <v>0</v>
      </c>
      <c r="U319" s="25">
        <v>0</v>
      </c>
      <c r="V319" s="25">
        <v>0</v>
      </c>
      <c r="W319" s="25">
        <v>0</v>
      </c>
      <c r="X319" s="25">
        <v>0</v>
      </c>
      <c r="Y319" s="25">
        <v>0</v>
      </c>
      <c r="Z319" s="25">
        <v>0</v>
      </c>
      <c r="AA319" s="25">
        <v>0</v>
      </c>
      <c r="AB319" s="25">
        <v>0</v>
      </c>
      <c r="AC319" s="25">
        <v>0</v>
      </c>
      <c r="AD319" s="25">
        <v>0</v>
      </c>
      <c r="AE319" s="25">
        <v>0</v>
      </c>
      <c r="AF319" s="25">
        <v>0</v>
      </c>
      <c r="AG319" s="25">
        <v>0</v>
      </c>
      <c r="AH319" s="25">
        <v>0</v>
      </c>
      <c r="AI319" s="25">
        <f t="shared" si="109"/>
        <v>0</v>
      </c>
      <c r="AJ319" s="25">
        <f t="shared" si="109"/>
        <v>0</v>
      </c>
      <c r="AK319" s="25">
        <f t="shared" si="109"/>
        <v>0</v>
      </c>
      <c r="AL319" s="25">
        <f t="shared" si="109"/>
        <v>0</v>
      </c>
      <c r="AM319" s="25">
        <f t="shared" si="109"/>
        <v>0</v>
      </c>
      <c r="AN319" s="25">
        <f t="shared" si="109"/>
        <v>0</v>
      </c>
      <c r="AO319" s="43">
        <v>0</v>
      </c>
      <c r="AP319" s="43">
        <v>0</v>
      </c>
      <c r="AQ319" s="43">
        <v>0</v>
      </c>
      <c r="AR319" s="43">
        <v>0</v>
      </c>
      <c r="AS319" s="43">
        <v>0</v>
      </c>
      <c r="AT319" s="43">
        <v>0</v>
      </c>
      <c r="AU319" s="43">
        <v>0</v>
      </c>
      <c r="AV319" s="43">
        <v>0</v>
      </c>
      <c r="AW319" s="43">
        <v>0</v>
      </c>
      <c r="AX319" s="43">
        <v>0</v>
      </c>
      <c r="AY319" s="43">
        <v>0</v>
      </c>
      <c r="AZ319" s="43">
        <v>0</v>
      </c>
      <c r="BA319" s="43">
        <v>0</v>
      </c>
      <c r="BB319" s="43">
        <v>0</v>
      </c>
      <c r="BC319" s="43">
        <v>0</v>
      </c>
      <c r="BD319" s="43">
        <v>0</v>
      </c>
      <c r="BE319" s="43">
        <v>0</v>
      </c>
      <c r="BF319" s="43">
        <v>0</v>
      </c>
      <c r="BG319" s="43">
        <v>0</v>
      </c>
      <c r="BH319" s="43">
        <v>0</v>
      </c>
      <c r="BI319" s="43">
        <v>0</v>
      </c>
      <c r="BJ319" s="43">
        <v>0</v>
      </c>
      <c r="BK319" s="43">
        <v>0</v>
      </c>
      <c r="BL319" s="43">
        <v>0</v>
      </c>
      <c r="BM319" s="25">
        <f t="shared" si="108"/>
        <v>0</v>
      </c>
      <c r="BN319" s="25">
        <f t="shared" si="108"/>
        <v>0</v>
      </c>
      <c r="BO319" s="25">
        <f t="shared" si="108"/>
        <v>0</v>
      </c>
      <c r="BP319" s="25">
        <f t="shared" si="108"/>
        <v>0</v>
      </c>
      <c r="BQ319" s="25">
        <f t="shared" si="108"/>
        <v>0</v>
      </c>
      <c r="BR319" s="44" t="s">
        <v>34</v>
      </c>
      <c r="BS319" s="79"/>
      <c r="BT319" s="80"/>
      <c r="BU319" s="79"/>
      <c r="BV319" s="59"/>
      <c r="BW319" s="59"/>
      <c r="BX319" s="59"/>
      <c r="BY319" s="59"/>
      <c r="BZ319" s="59"/>
      <c r="CA319" s="59"/>
      <c r="CB319" s="17"/>
      <c r="CC319" s="17"/>
      <c r="CD319" s="17"/>
      <c r="CF319" s="17"/>
    </row>
    <row r="320" spans="1:84" x14ac:dyDescent="0.25">
      <c r="A320" s="40" t="s">
        <v>391</v>
      </c>
      <c r="B320" s="41" t="s">
        <v>639</v>
      </c>
      <c r="C320" s="42" t="s">
        <v>640</v>
      </c>
      <c r="D320" s="24" t="s">
        <v>34</v>
      </c>
      <c r="E320" s="24">
        <f t="shared" si="107"/>
        <v>0</v>
      </c>
      <c r="F320" s="25">
        <f t="shared" si="107"/>
        <v>0</v>
      </c>
      <c r="G320" s="25">
        <f t="shared" si="107"/>
        <v>0</v>
      </c>
      <c r="H320" s="25">
        <f t="shared" si="107"/>
        <v>0</v>
      </c>
      <c r="I320" s="25">
        <f t="shared" si="107"/>
        <v>0</v>
      </c>
      <c r="J320" s="25">
        <f t="shared" si="107"/>
        <v>0</v>
      </c>
      <c r="K320" s="25">
        <v>0</v>
      </c>
      <c r="L320" s="25">
        <v>0</v>
      </c>
      <c r="M320" s="25">
        <v>0</v>
      </c>
      <c r="N320" s="25">
        <v>0</v>
      </c>
      <c r="O320" s="25">
        <v>0</v>
      </c>
      <c r="P320" s="25">
        <v>0</v>
      </c>
      <c r="Q320" s="25">
        <v>0</v>
      </c>
      <c r="R320" s="25">
        <v>0</v>
      </c>
      <c r="S320" s="25">
        <v>0</v>
      </c>
      <c r="T320" s="25">
        <v>0</v>
      </c>
      <c r="U320" s="25">
        <v>0</v>
      </c>
      <c r="V320" s="25">
        <v>0</v>
      </c>
      <c r="W320" s="25">
        <v>0</v>
      </c>
      <c r="X320" s="25">
        <v>0</v>
      </c>
      <c r="Y320" s="25">
        <v>0</v>
      </c>
      <c r="Z320" s="25">
        <v>0</v>
      </c>
      <c r="AA320" s="25">
        <v>0</v>
      </c>
      <c r="AB320" s="25">
        <v>0</v>
      </c>
      <c r="AC320" s="25">
        <v>0</v>
      </c>
      <c r="AD320" s="25">
        <v>0</v>
      </c>
      <c r="AE320" s="25">
        <v>0</v>
      </c>
      <c r="AF320" s="25">
        <v>0</v>
      </c>
      <c r="AG320" s="25">
        <v>0</v>
      </c>
      <c r="AH320" s="25">
        <v>0</v>
      </c>
      <c r="AI320" s="25">
        <f t="shared" si="109"/>
        <v>0</v>
      </c>
      <c r="AJ320" s="25">
        <f t="shared" si="109"/>
        <v>0</v>
      </c>
      <c r="AK320" s="25">
        <f t="shared" si="109"/>
        <v>0</v>
      </c>
      <c r="AL320" s="25">
        <f t="shared" si="109"/>
        <v>0</v>
      </c>
      <c r="AM320" s="25">
        <f t="shared" si="109"/>
        <v>0</v>
      </c>
      <c r="AN320" s="25">
        <f t="shared" si="109"/>
        <v>0</v>
      </c>
      <c r="AO320" s="43">
        <v>0</v>
      </c>
      <c r="AP320" s="43">
        <v>0</v>
      </c>
      <c r="AQ320" s="43">
        <v>0</v>
      </c>
      <c r="AR320" s="43">
        <v>0</v>
      </c>
      <c r="AS320" s="43">
        <v>0</v>
      </c>
      <c r="AT320" s="43">
        <v>0</v>
      </c>
      <c r="AU320" s="43">
        <v>0</v>
      </c>
      <c r="AV320" s="43">
        <v>0</v>
      </c>
      <c r="AW320" s="43">
        <v>0</v>
      </c>
      <c r="AX320" s="43">
        <v>0</v>
      </c>
      <c r="AY320" s="43">
        <v>0</v>
      </c>
      <c r="AZ320" s="43">
        <v>0</v>
      </c>
      <c r="BA320" s="43">
        <v>0</v>
      </c>
      <c r="BB320" s="43">
        <v>0</v>
      </c>
      <c r="BC320" s="43">
        <v>0</v>
      </c>
      <c r="BD320" s="43">
        <v>0</v>
      </c>
      <c r="BE320" s="43">
        <v>0</v>
      </c>
      <c r="BF320" s="43">
        <v>0</v>
      </c>
      <c r="BG320" s="43">
        <v>0</v>
      </c>
      <c r="BH320" s="43">
        <v>0</v>
      </c>
      <c r="BI320" s="43">
        <v>0</v>
      </c>
      <c r="BJ320" s="43">
        <v>0</v>
      </c>
      <c r="BK320" s="43">
        <v>0</v>
      </c>
      <c r="BL320" s="43">
        <v>0</v>
      </c>
      <c r="BM320" s="25">
        <f t="shared" si="108"/>
        <v>0</v>
      </c>
      <c r="BN320" s="25">
        <f t="shared" si="108"/>
        <v>0</v>
      </c>
      <c r="BO320" s="25">
        <f t="shared" si="108"/>
        <v>0</v>
      </c>
      <c r="BP320" s="25">
        <f t="shared" si="108"/>
        <v>0</v>
      </c>
      <c r="BQ320" s="25">
        <f t="shared" si="108"/>
        <v>0</v>
      </c>
      <c r="BR320" s="44" t="s">
        <v>34</v>
      </c>
      <c r="BS320" s="79"/>
      <c r="BT320" s="80"/>
      <c r="BU320" s="79"/>
      <c r="BV320" s="59"/>
      <c r="BW320" s="59"/>
      <c r="BX320" s="59"/>
      <c r="BY320" s="59"/>
      <c r="BZ320" s="59"/>
      <c r="CA320" s="59"/>
      <c r="CB320" s="17"/>
      <c r="CC320" s="17"/>
      <c r="CD320" s="17"/>
      <c r="CF320" s="17"/>
    </row>
    <row r="321" spans="1:84" x14ac:dyDescent="0.25">
      <c r="A321" s="40" t="s">
        <v>391</v>
      </c>
      <c r="B321" s="41" t="s">
        <v>641</v>
      </c>
      <c r="C321" s="42" t="s">
        <v>642</v>
      </c>
      <c r="D321" s="24" t="s">
        <v>34</v>
      </c>
      <c r="E321" s="24">
        <f t="shared" si="107"/>
        <v>0</v>
      </c>
      <c r="F321" s="25">
        <f t="shared" si="107"/>
        <v>0</v>
      </c>
      <c r="G321" s="25">
        <f t="shared" si="107"/>
        <v>0</v>
      </c>
      <c r="H321" s="25">
        <f t="shared" si="107"/>
        <v>0</v>
      </c>
      <c r="I321" s="25">
        <f t="shared" si="107"/>
        <v>0</v>
      </c>
      <c r="J321" s="25">
        <f t="shared" si="107"/>
        <v>0</v>
      </c>
      <c r="K321" s="25">
        <v>0</v>
      </c>
      <c r="L321" s="25">
        <v>0</v>
      </c>
      <c r="M321" s="25">
        <v>0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25">
        <v>0</v>
      </c>
      <c r="T321" s="25">
        <v>0</v>
      </c>
      <c r="U321" s="25">
        <v>0</v>
      </c>
      <c r="V321" s="25">
        <v>0</v>
      </c>
      <c r="W321" s="25">
        <v>0</v>
      </c>
      <c r="X321" s="25">
        <v>0</v>
      </c>
      <c r="Y321" s="25">
        <v>0</v>
      </c>
      <c r="Z321" s="25">
        <v>0</v>
      </c>
      <c r="AA321" s="25">
        <v>0</v>
      </c>
      <c r="AB321" s="25">
        <v>0</v>
      </c>
      <c r="AC321" s="25">
        <v>0</v>
      </c>
      <c r="AD321" s="25">
        <v>0</v>
      </c>
      <c r="AE321" s="25">
        <v>0</v>
      </c>
      <c r="AF321" s="25">
        <v>0</v>
      </c>
      <c r="AG321" s="25">
        <v>0</v>
      </c>
      <c r="AH321" s="25">
        <v>0</v>
      </c>
      <c r="AI321" s="25">
        <f t="shared" si="109"/>
        <v>0</v>
      </c>
      <c r="AJ321" s="25">
        <f t="shared" si="109"/>
        <v>0</v>
      </c>
      <c r="AK321" s="25">
        <f t="shared" si="109"/>
        <v>0</v>
      </c>
      <c r="AL321" s="25">
        <f t="shared" si="109"/>
        <v>0</v>
      </c>
      <c r="AM321" s="25">
        <f t="shared" si="109"/>
        <v>0</v>
      </c>
      <c r="AN321" s="25">
        <f t="shared" si="109"/>
        <v>0</v>
      </c>
      <c r="AO321" s="43">
        <v>0</v>
      </c>
      <c r="AP321" s="43">
        <v>0</v>
      </c>
      <c r="AQ321" s="43">
        <v>0</v>
      </c>
      <c r="AR321" s="43">
        <v>0</v>
      </c>
      <c r="AS321" s="43">
        <v>0</v>
      </c>
      <c r="AT321" s="43">
        <v>0</v>
      </c>
      <c r="AU321" s="43">
        <v>0</v>
      </c>
      <c r="AV321" s="43">
        <v>0</v>
      </c>
      <c r="AW321" s="43">
        <v>0</v>
      </c>
      <c r="AX321" s="43">
        <v>0</v>
      </c>
      <c r="AY321" s="43">
        <v>0</v>
      </c>
      <c r="AZ321" s="43">
        <v>0</v>
      </c>
      <c r="BA321" s="43">
        <v>0</v>
      </c>
      <c r="BB321" s="43">
        <v>0</v>
      </c>
      <c r="BC321" s="43">
        <v>0</v>
      </c>
      <c r="BD321" s="43">
        <v>0</v>
      </c>
      <c r="BE321" s="43">
        <v>0</v>
      </c>
      <c r="BF321" s="43">
        <v>0</v>
      </c>
      <c r="BG321" s="43">
        <v>0</v>
      </c>
      <c r="BH321" s="43">
        <v>0</v>
      </c>
      <c r="BI321" s="43">
        <v>0</v>
      </c>
      <c r="BJ321" s="43">
        <v>0</v>
      </c>
      <c r="BK321" s="43">
        <v>0</v>
      </c>
      <c r="BL321" s="43">
        <v>0</v>
      </c>
      <c r="BM321" s="25">
        <f t="shared" si="108"/>
        <v>0</v>
      </c>
      <c r="BN321" s="25">
        <f t="shared" si="108"/>
        <v>0</v>
      </c>
      <c r="BO321" s="25">
        <f t="shared" si="108"/>
        <v>0</v>
      </c>
      <c r="BP321" s="25">
        <f t="shared" si="108"/>
        <v>0</v>
      </c>
      <c r="BQ321" s="25">
        <f t="shared" si="108"/>
        <v>0</v>
      </c>
      <c r="BR321" s="44" t="s">
        <v>34</v>
      </c>
      <c r="BS321" s="79"/>
      <c r="BT321" s="80"/>
      <c r="BU321" s="79"/>
      <c r="BV321" s="59"/>
      <c r="BW321" s="59"/>
      <c r="BX321" s="59"/>
      <c r="BY321" s="59"/>
      <c r="BZ321" s="59"/>
      <c r="CA321" s="59"/>
      <c r="CB321" s="17"/>
      <c r="CC321" s="17"/>
      <c r="CD321" s="17"/>
      <c r="CF321" s="17"/>
    </row>
    <row r="322" spans="1:84" ht="31.5" x14ac:dyDescent="0.25">
      <c r="A322" s="40" t="s">
        <v>391</v>
      </c>
      <c r="B322" s="41" t="s">
        <v>643</v>
      </c>
      <c r="C322" s="42" t="s">
        <v>644</v>
      </c>
      <c r="D322" s="24" t="s">
        <v>34</v>
      </c>
      <c r="E322" s="24">
        <f t="shared" si="107"/>
        <v>0</v>
      </c>
      <c r="F322" s="25">
        <f t="shared" si="107"/>
        <v>0</v>
      </c>
      <c r="G322" s="25">
        <f t="shared" si="107"/>
        <v>0</v>
      </c>
      <c r="H322" s="25">
        <f t="shared" si="107"/>
        <v>0</v>
      </c>
      <c r="I322" s="25">
        <f t="shared" si="107"/>
        <v>0</v>
      </c>
      <c r="J322" s="25">
        <f t="shared" si="107"/>
        <v>0</v>
      </c>
      <c r="K322" s="25">
        <v>0</v>
      </c>
      <c r="L322" s="25">
        <v>0</v>
      </c>
      <c r="M322" s="25">
        <v>0</v>
      </c>
      <c r="N322" s="25">
        <v>0</v>
      </c>
      <c r="O322" s="25">
        <v>0</v>
      </c>
      <c r="P322" s="25">
        <v>0</v>
      </c>
      <c r="Q322" s="25">
        <v>0</v>
      </c>
      <c r="R322" s="25">
        <v>0</v>
      </c>
      <c r="S322" s="25">
        <v>0</v>
      </c>
      <c r="T322" s="25">
        <v>0</v>
      </c>
      <c r="U322" s="25">
        <v>0</v>
      </c>
      <c r="V322" s="25">
        <v>0</v>
      </c>
      <c r="W322" s="25">
        <v>0</v>
      </c>
      <c r="X322" s="25">
        <v>0</v>
      </c>
      <c r="Y322" s="25">
        <v>0</v>
      </c>
      <c r="Z322" s="25">
        <v>0</v>
      </c>
      <c r="AA322" s="25">
        <v>0</v>
      </c>
      <c r="AB322" s="25">
        <v>0</v>
      </c>
      <c r="AC322" s="25">
        <v>0</v>
      </c>
      <c r="AD322" s="25">
        <v>0</v>
      </c>
      <c r="AE322" s="25">
        <v>0</v>
      </c>
      <c r="AF322" s="25">
        <v>0</v>
      </c>
      <c r="AG322" s="25">
        <v>0</v>
      </c>
      <c r="AH322" s="25">
        <v>0</v>
      </c>
      <c r="AI322" s="25">
        <f t="shared" si="109"/>
        <v>0</v>
      </c>
      <c r="AJ322" s="25">
        <f t="shared" si="109"/>
        <v>0</v>
      </c>
      <c r="AK322" s="25">
        <f t="shared" si="109"/>
        <v>0</v>
      </c>
      <c r="AL322" s="25">
        <f t="shared" si="109"/>
        <v>0</v>
      </c>
      <c r="AM322" s="25">
        <f t="shared" si="109"/>
        <v>0</v>
      </c>
      <c r="AN322" s="25">
        <f t="shared" si="109"/>
        <v>0</v>
      </c>
      <c r="AO322" s="43">
        <v>0</v>
      </c>
      <c r="AP322" s="43">
        <v>0</v>
      </c>
      <c r="AQ322" s="43">
        <v>0</v>
      </c>
      <c r="AR322" s="43">
        <v>0</v>
      </c>
      <c r="AS322" s="43">
        <v>0</v>
      </c>
      <c r="AT322" s="43">
        <v>0</v>
      </c>
      <c r="AU322" s="43">
        <v>0</v>
      </c>
      <c r="AV322" s="43">
        <v>0</v>
      </c>
      <c r="AW322" s="43">
        <v>0</v>
      </c>
      <c r="AX322" s="43">
        <v>0</v>
      </c>
      <c r="AY322" s="43">
        <v>0</v>
      </c>
      <c r="AZ322" s="43">
        <v>0</v>
      </c>
      <c r="BA322" s="43">
        <v>0</v>
      </c>
      <c r="BB322" s="43">
        <v>0</v>
      </c>
      <c r="BC322" s="43">
        <v>0</v>
      </c>
      <c r="BD322" s="43">
        <v>0</v>
      </c>
      <c r="BE322" s="43">
        <v>0</v>
      </c>
      <c r="BF322" s="43">
        <v>0</v>
      </c>
      <c r="BG322" s="43">
        <v>0</v>
      </c>
      <c r="BH322" s="43">
        <v>0</v>
      </c>
      <c r="BI322" s="43">
        <v>0</v>
      </c>
      <c r="BJ322" s="43">
        <v>0</v>
      </c>
      <c r="BK322" s="43">
        <v>0</v>
      </c>
      <c r="BL322" s="43">
        <v>0</v>
      </c>
      <c r="BM322" s="25">
        <f t="shared" si="108"/>
        <v>0</v>
      </c>
      <c r="BN322" s="25">
        <f t="shared" si="108"/>
        <v>0</v>
      </c>
      <c r="BO322" s="25">
        <f t="shared" si="108"/>
        <v>0</v>
      </c>
      <c r="BP322" s="25">
        <f t="shared" si="108"/>
        <v>0</v>
      </c>
      <c r="BQ322" s="25">
        <f t="shared" si="108"/>
        <v>0</v>
      </c>
      <c r="BR322" s="44" t="s">
        <v>34</v>
      </c>
      <c r="BS322" s="79"/>
      <c r="BT322" s="80"/>
      <c r="BU322" s="79"/>
      <c r="BV322" s="59"/>
      <c r="BW322" s="59"/>
      <c r="BX322" s="59"/>
      <c r="BY322" s="59"/>
      <c r="BZ322" s="59"/>
      <c r="CA322" s="59"/>
      <c r="CB322" s="17"/>
      <c r="CC322" s="17"/>
      <c r="CD322" s="17"/>
      <c r="CF322" s="17"/>
    </row>
    <row r="323" spans="1:84" x14ac:dyDescent="0.25">
      <c r="A323" s="40" t="s">
        <v>391</v>
      </c>
      <c r="B323" s="41" t="s">
        <v>645</v>
      </c>
      <c r="C323" s="42" t="s">
        <v>646</v>
      </c>
      <c r="D323" s="24" t="s">
        <v>34</v>
      </c>
      <c r="E323" s="24">
        <f t="shared" si="107"/>
        <v>0</v>
      </c>
      <c r="F323" s="25">
        <f t="shared" si="107"/>
        <v>0</v>
      </c>
      <c r="G323" s="25">
        <f t="shared" si="107"/>
        <v>0</v>
      </c>
      <c r="H323" s="25">
        <f t="shared" si="107"/>
        <v>0</v>
      </c>
      <c r="I323" s="25">
        <f t="shared" si="107"/>
        <v>0</v>
      </c>
      <c r="J323" s="25">
        <f t="shared" si="107"/>
        <v>0</v>
      </c>
      <c r="K323" s="25">
        <v>0</v>
      </c>
      <c r="L323" s="25">
        <v>0</v>
      </c>
      <c r="M323" s="25">
        <v>0</v>
      </c>
      <c r="N323" s="25">
        <v>0</v>
      </c>
      <c r="O323" s="25">
        <v>0</v>
      </c>
      <c r="P323" s="25">
        <v>0</v>
      </c>
      <c r="Q323" s="25">
        <v>0</v>
      </c>
      <c r="R323" s="25">
        <v>0</v>
      </c>
      <c r="S323" s="25">
        <v>0</v>
      </c>
      <c r="T323" s="25">
        <v>0</v>
      </c>
      <c r="U323" s="25">
        <v>0</v>
      </c>
      <c r="V323" s="25">
        <v>0</v>
      </c>
      <c r="W323" s="25">
        <v>0</v>
      </c>
      <c r="X323" s="25">
        <v>0</v>
      </c>
      <c r="Y323" s="25">
        <v>0</v>
      </c>
      <c r="Z323" s="25">
        <v>0</v>
      </c>
      <c r="AA323" s="25">
        <v>0</v>
      </c>
      <c r="AB323" s="25">
        <v>0</v>
      </c>
      <c r="AC323" s="25">
        <v>0</v>
      </c>
      <c r="AD323" s="25">
        <v>0</v>
      </c>
      <c r="AE323" s="25">
        <v>0</v>
      </c>
      <c r="AF323" s="25">
        <v>0</v>
      </c>
      <c r="AG323" s="25">
        <v>0</v>
      </c>
      <c r="AH323" s="25">
        <v>0</v>
      </c>
      <c r="AI323" s="25">
        <f t="shared" si="109"/>
        <v>0</v>
      </c>
      <c r="AJ323" s="25">
        <f t="shared" si="109"/>
        <v>0</v>
      </c>
      <c r="AK323" s="25">
        <f t="shared" si="109"/>
        <v>0</v>
      </c>
      <c r="AL323" s="25">
        <f t="shared" si="109"/>
        <v>0</v>
      </c>
      <c r="AM323" s="25">
        <f t="shared" si="109"/>
        <v>0</v>
      </c>
      <c r="AN323" s="25">
        <f t="shared" si="109"/>
        <v>0</v>
      </c>
      <c r="AO323" s="43">
        <v>0</v>
      </c>
      <c r="AP323" s="43">
        <v>0</v>
      </c>
      <c r="AQ323" s="43">
        <v>0</v>
      </c>
      <c r="AR323" s="43">
        <v>0</v>
      </c>
      <c r="AS323" s="43">
        <v>0</v>
      </c>
      <c r="AT323" s="43">
        <v>0</v>
      </c>
      <c r="AU323" s="43">
        <v>0</v>
      </c>
      <c r="AV323" s="43">
        <v>0</v>
      </c>
      <c r="AW323" s="43">
        <v>0</v>
      </c>
      <c r="AX323" s="43">
        <v>0</v>
      </c>
      <c r="AY323" s="43">
        <v>0</v>
      </c>
      <c r="AZ323" s="43">
        <v>0</v>
      </c>
      <c r="BA323" s="43">
        <v>0</v>
      </c>
      <c r="BB323" s="43">
        <v>0</v>
      </c>
      <c r="BC323" s="43">
        <v>0</v>
      </c>
      <c r="BD323" s="43">
        <v>0</v>
      </c>
      <c r="BE323" s="43">
        <v>0</v>
      </c>
      <c r="BF323" s="43">
        <v>0</v>
      </c>
      <c r="BG323" s="43">
        <v>0</v>
      </c>
      <c r="BH323" s="43">
        <v>0</v>
      </c>
      <c r="BI323" s="43">
        <v>0</v>
      </c>
      <c r="BJ323" s="43">
        <v>0</v>
      </c>
      <c r="BK323" s="43">
        <v>0</v>
      </c>
      <c r="BL323" s="43">
        <v>0</v>
      </c>
      <c r="BM323" s="25">
        <f t="shared" si="108"/>
        <v>0</v>
      </c>
      <c r="BN323" s="25">
        <f t="shared" si="108"/>
        <v>0</v>
      </c>
      <c r="BO323" s="25">
        <f t="shared" si="108"/>
        <v>0</v>
      </c>
      <c r="BP323" s="25">
        <f t="shared" si="108"/>
        <v>0</v>
      </c>
      <c r="BQ323" s="25">
        <f t="shared" si="108"/>
        <v>0</v>
      </c>
      <c r="BR323" s="44" t="s">
        <v>34</v>
      </c>
      <c r="BS323" s="79"/>
      <c r="BT323" s="80"/>
      <c r="BU323" s="79"/>
      <c r="BV323" s="59"/>
      <c r="BW323" s="59"/>
      <c r="BX323" s="59"/>
      <c r="BY323" s="59"/>
      <c r="BZ323" s="59"/>
      <c r="CA323" s="59"/>
      <c r="CB323" s="17"/>
      <c r="CC323" s="17"/>
      <c r="CD323" s="17"/>
      <c r="CF323" s="17"/>
    </row>
    <row r="324" spans="1:84" x14ac:dyDescent="0.25">
      <c r="A324" s="40" t="s">
        <v>391</v>
      </c>
      <c r="B324" s="41" t="s">
        <v>647</v>
      </c>
      <c r="C324" s="42" t="s">
        <v>648</v>
      </c>
      <c r="D324" s="24" t="s">
        <v>34</v>
      </c>
      <c r="E324" s="24">
        <f t="shared" si="107"/>
        <v>0</v>
      </c>
      <c r="F324" s="25">
        <f t="shared" si="107"/>
        <v>0</v>
      </c>
      <c r="G324" s="25">
        <f t="shared" si="107"/>
        <v>0</v>
      </c>
      <c r="H324" s="25">
        <f t="shared" si="107"/>
        <v>0</v>
      </c>
      <c r="I324" s="25">
        <f t="shared" si="107"/>
        <v>0</v>
      </c>
      <c r="J324" s="25">
        <f t="shared" si="107"/>
        <v>0</v>
      </c>
      <c r="K324" s="25">
        <v>0</v>
      </c>
      <c r="L324" s="25">
        <v>0</v>
      </c>
      <c r="M324" s="25">
        <v>0</v>
      </c>
      <c r="N324" s="25">
        <v>0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5">
        <v>0</v>
      </c>
      <c r="U324" s="25">
        <v>0</v>
      </c>
      <c r="V324" s="25">
        <v>0</v>
      </c>
      <c r="W324" s="25">
        <v>0</v>
      </c>
      <c r="X324" s="25">
        <v>0</v>
      </c>
      <c r="Y324" s="25">
        <v>0</v>
      </c>
      <c r="Z324" s="25">
        <v>0</v>
      </c>
      <c r="AA324" s="25">
        <v>0</v>
      </c>
      <c r="AB324" s="25">
        <v>0</v>
      </c>
      <c r="AC324" s="25">
        <v>0</v>
      </c>
      <c r="AD324" s="25">
        <v>0</v>
      </c>
      <c r="AE324" s="25">
        <v>0</v>
      </c>
      <c r="AF324" s="25">
        <v>0</v>
      </c>
      <c r="AG324" s="25">
        <v>0</v>
      </c>
      <c r="AH324" s="25">
        <v>0</v>
      </c>
      <c r="AI324" s="25">
        <f t="shared" si="109"/>
        <v>0</v>
      </c>
      <c r="AJ324" s="25">
        <f t="shared" si="109"/>
        <v>0</v>
      </c>
      <c r="AK324" s="25">
        <f t="shared" si="109"/>
        <v>0</v>
      </c>
      <c r="AL324" s="25">
        <f t="shared" si="109"/>
        <v>0</v>
      </c>
      <c r="AM324" s="25">
        <f t="shared" si="109"/>
        <v>0</v>
      </c>
      <c r="AN324" s="25">
        <f t="shared" si="109"/>
        <v>0</v>
      </c>
      <c r="AO324" s="43">
        <v>0</v>
      </c>
      <c r="AP324" s="43">
        <v>0</v>
      </c>
      <c r="AQ324" s="43">
        <v>0</v>
      </c>
      <c r="AR324" s="43">
        <v>0</v>
      </c>
      <c r="AS324" s="43">
        <v>0</v>
      </c>
      <c r="AT324" s="43">
        <v>0</v>
      </c>
      <c r="AU324" s="43">
        <v>0</v>
      </c>
      <c r="AV324" s="43">
        <v>0</v>
      </c>
      <c r="AW324" s="43">
        <v>0</v>
      </c>
      <c r="AX324" s="43">
        <v>0</v>
      </c>
      <c r="AY324" s="43">
        <v>0</v>
      </c>
      <c r="AZ324" s="43">
        <v>0</v>
      </c>
      <c r="BA324" s="43">
        <v>0</v>
      </c>
      <c r="BB324" s="43">
        <v>0</v>
      </c>
      <c r="BC324" s="43">
        <v>0</v>
      </c>
      <c r="BD324" s="43">
        <v>0</v>
      </c>
      <c r="BE324" s="43">
        <v>0</v>
      </c>
      <c r="BF324" s="43">
        <v>0</v>
      </c>
      <c r="BG324" s="43">
        <v>0</v>
      </c>
      <c r="BH324" s="43">
        <v>0</v>
      </c>
      <c r="BI324" s="43">
        <v>0</v>
      </c>
      <c r="BJ324" s="43">
        <v>0</v>
      </c>
      <c r="BK324" s="43">
        <v>0</v>
      </c>
      <c r="BL324" s="43">
        <v>0</v>
      </c>
      <c r="BM324" s="25">
        <f t="shared" si="108"/>
        <v>0</v>
      </c>
      <c r="BN324" s="25">
        <f t="shared" si="108"/>
        <v>0</v>
      </c>
      <c r="BO324" s="25">
        <f t="shared" si="108"/>
        <v>0</v>
      </c>
      <c r="BP324" s="25">
        <f t="shared" si="108"/>
        <v>0</v>
      </c>
      <c r="BQ324" s="25">
        <f t="shared" si="108"/>
        <v>0</v>
      </c>
      <c r="BR324" s="44" t="s">
        <v>34</v>
      </c>
      <c r="BS324" s="79"/>
      <c r="BT324" s="80"/>
      <c r="BU324" s="79"/>
      <c r="BV324" s="59"/>
      <c r="BW324" s="59"/>
      <c r="BX324" s="59"/>
      <c r="BY324" s="59"/>
      <c r="BZ324" s="59"/>
      <c r="CA324" s="59"/>
      <c r="CB324" s="17"/>
      <c r="CC324" s="17"/>
      <c r="CD324" s="17"/>
      <c r="CF324" s="17"/>
    </row>
    <row r="325" spans="1:84" ht="31.5" x14ac:dyDescent="0.25">
      <c r="A325" s="40" t="s">
        <v>391</v>
      </c>
      <c r="B325" s="41" t="s">
        <v>649</v>
      </c>
      <c r="C325" s="42" t="s">
        <v>650</v>
      </c>
      <c r="D325" s="24" t="s">
        <v>34</v>
      </c>
      <c r="E325" s="24">
        <f t="shared" si="107"/>
        <v>0</v>
      </c>
      <c r="F325" s="25">
        <f t="shared" si="107"/>
        <v>0</v>
      </c>
      <c r="G325" s="25">
        <f t="shared" si="107"/>
        <v>0</v>
      </c>
      <c r="H325" s="25">
        <f t="shared" si="107"/>
        <v>0</v>
      </c>
      <c r="I325" s="25">
        <f t="shared" si="107"/>
        <v>0</v>
      </c>
      <c r="J325" s="25">
        <f t="shared" si="107"/>
        <v>0</v>
      </c>
      <c r="K325" s="25">
        <v>0</v>
      </c>
      <c r="L325" s="25">
        <v>0</v>
      </c>
      <c r="M325" s="25">
        <v>0</v>
      </c>
      <c r="N325" s="25">
        <v>0</v>
      </c>
      <c r="O325" s="25">
        <v>0</v>
      </c>
      <c r="P325" s="25">
        <v>0</v>
      </c>
      <c r="Q325" s="25">
        <v>0</v>
      </c>
      <c r="R325" s="25">
        <v>0</v>
      </c>
      <c r="S325" s="25">
        <v>0</v>
      </c>
      <c r="T325" s="25">
        <v>0</v>
      </c>
      <c r="U325" s="25">
        <v>0</v>
      </c>
      <c r="V325" s="25">
        <v>0</v>
      </c>
      <c r="W325" s="25">
        <v>0</v>
      </c>
      <c r="X325" s="25">
        <v>0</v>
      </c>
      <c r="Y325" s="25">
        <v>0</v>
      </c>
      <c r="Z325" s="25">
        <v>0</v>
      </c>
      <c r="AA325" s="25">
        <v>0</v>
      </c>
      <c r="AB325" s="25">
        <v>0</v>
      </c>
      <c r="AC325" s="25">
        <v>0</v>
      </c>
      <c r="AD325" s="25">
        <v>0</v>
      </c>
      <c r="AE325" s="25">
        <v>0</v>
      </c>
      <c r="AF325" s="25">
        <v>0</v>
      </c>
      <c r="AG325" s="25">
        <v>0</v>
      </c>
      <c r="AH325" s="25">
        <v>0</v>
      </c>
      <c r="AI325" s="25">
        <f t="shared" si="109"/>
        <v>0</v>
      </c>
      <c r="AJ325" s="25">
        <f t="shared" si="109"/>
        <v>0</v>
      </c>
      <c r="AK325" s="25">
        <f t="shared" si="109"/>
        <v>0</v>
      </c>
      <c r="AL325" s="25">
        <f t="shared" si="109"/>
        <v>0</v>
      </c>
      <c r="AM325" s="25">
        <f t="shared" si="109"/>
        <v>0</v>
      </c>
      <c r="AN325" s="25">
        <f t="shared" si="109"/>
        <v>0</v>
      </c>
      <c r="AO325" s="43">
        <v>0</v>
      </c>
      <c r="AP325" s="43">
        <v>0</v>
      </c>
      <c r="AQ325" s="43">
        <v>0</v>
      </c>
      <c r="AR325" s="43">
        <v>0</v>
      </c>
      <c r="AS325" s="43">
        <v>0</v>
      </c>
      <c r="AT325" s="43">
        <v>0</v>
      </c>
      <c r="AU325" s="43">
        <v>0</v>
      </c>
      <c r="AV325" s="43">
        <v>0</v>
      </c>
      <c r="AW325" s="43">
        <v>0</v>
      </c>
      <c r="AX325" s="43">
        <v>0</v>
      </c>
      <c r="AY325" s="43">
        <v>0</v>
      </c>
      <c r="AZ325" s="43">
        <v>0</v>
      </c>
      <c r="BA325" s="43">
        <v>0</v>
      </c>
      <c r="BB325" s="43">
        <v>0</v>
      </c>
      <c r="BC325" s="43">
        <v>0</v>
      </c>
      <c r="BD325" s="43">
        <v>0</v>
      </c>
      <c r="BE325" s="43">
        <v>0</v>
      </c>
      <c r="BF325" s="43">
        <v>0</v>
      </c>
      <c r="BG325" s="43">
        <v>0</v>
      </c>
      <c r="BH325" s="43">
        <v>0</v>
      </c>
      <c r="BI325" s="43">
        <v>0</v>
      </c>
      <c r="BJ325" s="43">
        <v>0</v>
      </c>
      <c r="BK325" s="43">
        <v>0</v>
      </c>
      <c r="BL325" s="43">
        <v>0</v>
      </c>
      <c r="BM325" s="25">
        <f t="shared" si="108"/>
        <v>0</v>
      </c>
      <c r="BN325" s="25">
        <f t="shared" si="108"/>
        <v>0</v>
      </c>
      <c r="BO325" s="25">
        <f t="shared" si="108"/>
        <v>0</v>
      </c>
      <c r="BP325" s="25">
        <f t="shared" si="108"/>
        <v>0</v>
      </c>
      <c r="BQ325" s="25">
        <f t="shared" si="108"/>
        <v>0</v>
      </c>
      <c r="BR325" s="44" t="s">
        <v>34</v>
      </c>
      <c r="BS325" s="79"/>
      <c r="BT325" s="80"/>
      <c r="BU325" s="79"/>
      <c r="BV325" s="59"/>
      <c r="BW325" s="59"/>
      <c r="BX325" s="59"/>
      <c r="BY325" s="59"/>
      <c r="BZ325" s="59"/>
      <c r="CA325" s="59"/>
      <c r="CB325" s="17"/>
      <c r="CC325" s="17"/>
      <c r="CD325" s="17"/>
      <c r="CF325" s="17"/>
    </row>
    <row r="326" spans="1:84" ht="31.5" x14ac:dyDescent="0.25">
      <c r="A326" s="40" t="s">
        <v>391</v>
      </c>
      <c r="B326" s="41" t="s">
        <v>651</v>
      </c>
      <c r="C326" s="42" t="s">
        <v>652</v>
      </c>
      <c r="D326" s="42" t="s">
        <v>34</v>
      </c>
      <c r="E326" s="43" t="s">
        <v>34</v>
      </c>
      <c r="F326" s="43" t="s">
        <v>34</v>
      </c>
      <c r="G326" s="43" t="s">
        <v>34</v>
      </c>
      <c r="H326" s="43" t="s">
        <v>34</v>
      </c>
      <c r="I326" s="43" t="s">
        <v>34</v>
      </c>
      <c r="J326" s="43" t="s">
        <v>34</v>
      </c>
      <c r="K326" s="43" t="s">
        <v>34</v>
      </c>
      <c r="L326" s="43" t="s">
        <v>34</v>
      </c>
      <c r="M326" s="43" t="s">
        <v>34</v>
      </c>
      <c r="N326" s="43" t="s">
        <v>34</v>
      </c>
      <c r="O326" s="43" t="s">
        <v>34</v>
      </c>
      <c r="P326" s="43" t="s">
        <v>34</v>
      </c>
      <c r="Q326" s="43" t="s">
        <v>34</v>
      </c>
      <c r="R326" s="43" t="s">
        <v>34</v>
      </c>
      <c r="S326" s="43" t="s">
        <v>34</v>
      </c>
      <c r="T326" s="43" t="s">
        <v>34</v>
      </c>
      <c r="U326" s="43" t="s">
        <v>34</v>
      </c>
      <c r="V326" s="43" t="s">
        <v>34</v>
      </c>
      <c r="W326" s="43" t="s">
        <v>34</v>
      </c>
      <c r="X326" s="43" t="s">
        <v>34</v>
      </c>
      <c r="Y326" s="43" t="s">
        <v>34</v>
      </c>
      <c r="Z326" s="43" t="s">
        <v>34</v>
      </c>
      <c r="AA326" s="43" t="s">
        <v>34</v>
      </c>
      <c r="AB326" s="43" t="s">
        <v>34</v>
      </c>
      <c r="AC326" s="25" t="s">
        <v>34</v>
      </c>
      <c r="AD326" s="25" t="s">
        <v>34</v>
      </c>
      <c r="AE326" s="25" t="s">
        <v>34</v>
      </c>
      <c r="AF326" s="25" t="s">
        <v>34</v>
      </c>
      <c r="AG326" s="25" t="s">
        <v>34</v>
      </c>
      <c r="AH326" s="25" t="s">
        <v>34</v>
      </c>
      <c r="AI326" s="25">
        <f t="shared" si="109"/>
        <v>0</v>
      </c>
      <c r="AJ326" s="25">
        <f t="shared" si="109"/>
        <v>0</v>
      </c>
      <c r="AK326" s="25">
        <f t="shared" si="109"/>
        <v>0</v>
      </c>
      <c r="AL326" s="25">
        <f t="shared" si="109"/>
        <v>0</v>
      </c>
      <c r="AM326" s="25">
        <f t="shared" si="109"/>
        <v>0</v>
      </c>
      <c r="AN326" s="25">
        <f t="shared" si="109"/>
        <v>0</v>
      </c>
      <c r="AO326" s="43">
        <v>0</v>
      </c>
      <c r="AP326" s="43">
        <v>0</v>
      </c>
      <c r="AQ326" s="43">
        <v>0</v>
      </c>
      <c r="AR326" s="43">
        <v>0</v>
      </c>
      <c r="AS326" s="43">
        <v>0</v>
      </c>
      <c r="AT326" s="43">
        <v>0</v>
      </c>
      <c r="AU326" s="43">
        <v>0</v>
      </c>
      <c r="AV326" s="43">
        <v>0</v>
      </c>
      <c r="AW326" s="43">
        <v>0</v>
      </c>
      <c r="AX326" s="43">
        <v>0</v>
      </c>
      <c r="AY326" s="43">
        <v>0</v>
      </c>
      <c r="AZ326" s="43">
        <v>0</v>
      </c>
      <c r="BA326" s="43">
        <v>0</v>
      </c>
      <c r="BB326" s="43">
        <v>0</v>
      </c>
      <c r="BC326" s="43">
        <v>0</v>
      </c>
      <c r="BD326" s="43">
        <v>0</v>
      </c>
      <c r="BE326" s="43">
        <v>0</v>
      </c>
      <c r="BF326" s="43">
        <v>0</v>
      </c>
      <c r="BG326" s="43">
        <v>0</v>
      </c>
      <c r="BH326" s="43">
        <v>0</v>
      </c>
      <c r="BI326" s="43">
        <v>0</v>
      </c>
      <c r="BJ326" s="43">
        <v>0</v>
      </c>
      <c r="BK326" s="43">
        <v>0</v>
      </c>
      <c r="BL326" s="43">
        <v>0</v>
      </c>
      <c r="BM326" s="25" t="s">
        <v>34</v>
      </c>
      <c r="BN326" s="25" t="s">
        <v>34</v>
      </c>
      <c r="BO326" s="25" t="s">
        <v>34</v>
      </c>
      <c r="BP326" s="25" t="s">
        <v>34</v>
      </c>
      <c r="BQ326" s="25" t="s">
        <v>34</v>
      </c>
      <c r="BR326" s="44" t="s">
        <v>653</v>
      </c>
      <c r="BS326" s="79"/>
      <c r="BT326" s="80"/>
      <c r="BU326" s="81"/>
      <c r="BV326" s="59"/>
      <c r="BW326" s="59"/>
      <c r="BX326" s="59"/>
      <c r="BY326" s="59"/>
      <c r="BZ326" s="59"/>
      <c r="CA326" s="59"/>
      <c r="CB326" s="17"/>
      <c r="CC326" s="17"/>
      <c r="CD326" s="17"/>
      <c r="CF326" s="17"/>
    </row>
    <row r="327" spans="1:84" ht="31.5" x14ac:dyDescent="0.25">
      <c r="A327" s="40" t="s">
        <v>391</v>
      </c>
      <c r="B327" s="41" t="s">
        <v>654</v>
      </c>
      <c r="C327" s="42" t="s">
        <v>655</v>
      </c>
      <c r="D327" s="42" t="s">
        <v>34</v>
      </c>
      <c r="E327" s="43">
        <f t="shared" ref="E327:J358" si="110">K327+Q327+W327+AC327</f>
        <v>0</v>
      </c>
      <c r="F327" s="43">
        <f t="shared" si="110"/>
        <v>0</v>
      </c>
      <c r="G327" s="43">
        <f t="shared" si="110"/>
        <v>0</v>
      </c>
      <c r="H327" s="43">
        <f t="shared" si="110"/>
        <v>0</v>
      </c>
      <c r="I327" s="43">
        <f t="shared" si="110"/>
        <v>0</v>
      </c>
      <c r="J327" s="43">
        <f t="shared" si="110"/>
        <v>0</v>
      </c>
      <c r="K327" s="43">
        <v>0</v>
      </c>
      <c r="L327" s="43">
        <v>0</v>
      </c>
      <c r="M327" s="43">
        <v>0</v>
      </c>
      <c r="N327" s="43">
        <v>0</v>
      </c>
      <c r="O327" s="43">
        <v>0</v>
      </c>
      <c r="P327" s="43">
        <v>0</v>
      </c>
      <c r="Q327" s="43">
        <v>0</v>
      </c>
      <c r="R327" s="43">
        <v>0</v>
      </c>
      <c r="S327" s="43">
        <v>0</v>
      </c>
      <c r="T327" s="43">
        <v>0</v>
      </c>
      <c r="U327" s="43">
        <v>0</v>
      </c>
      <c r="V327" s="43">
        <v>0</v>
      </c>
      <c r="W327" s="43">
        <v>0</v>
      </c>
      <c r="X327" s="43">
        <v>0</v>
      </c>
      <c r="Y327" s="43">
        <v>0</v>
      </c>
      <c r="Z327" s="43">
        <v>0</v>
      </c>
      <c r="AA327" s="43">
        <v>0</v>
      </c>
      <c r="AB327" s="43">
        <v>0</v>
      </c>
      <c r="AC327" s="25">
        <v>0</v>
      </c>
      <c r="AD327" s="25">
        <v>0</v>
      </c>
      <c r="AE327" s="25">
        <v>0</v>
      </c>
      <c r="AF327" s="25">
        <v>0</v>
      </c>
      <c r="AG327" s="25">
        <v>0</v>
      </c>
      <c r="AH327" s="25">
        <v>0</v>
      </c>
      <c r="AI327" s="25">
        <f t="shared" si="109"/>
        <v>0</v>
      </c>
      <c r="AJ327" s="25">
        <f t="shared" si="109"/>
        <v>0</v>
      </c>
      <c r="AK327" s="25">
        <f t="shared" si="109"/>
        <v>0</v>
      </c>
      <c r="AL327" s="25">
        <f t="shared" si="109"/>
        <v>0</v>
      </c>
      <c r="AM327" s="25">
        <f t="shared" si="109"/>
        <v>0</v>
      </c>
      <c r="AN327" s="25">
        <f t="shared" si="109"/>
        <v>0</v>
      </c>
      <c r="AO327" s="43">
        <v>0</v>
      </c>
      <c r="AP327" s="43">
        <v>0</v>
      </c>
      <c r="AQ327" s="43">
        <v>0</v>
      </c>
      <c r="AR327" s="43">
        <v>0</v>
      </c>
      <c r="AS327" s="43">
        <v>0</v>
      </c>
      <c r="AT327" s="43">
        <v>0</v>
      </c>
      <c r="AU327" s="43">
        <v>0</v>
      </c>
      <c r="AV327" s="43">
        <v>0</v>
      </c>
      <c r="AW327" s="43">
        <v>0</v>
      </c>
      <c r="AX327" s="43">
        <v>0</v>
      </c>
      <c r="AY327" s="43">
        <v>0</v>
      </c>
      <c r="AZ327" s="43">
        <v>0</v>
      </c>
      <c r="BA327" s="43">
        <v>0</v>
      </c>
      <c r="BB327" s="43">
        <v>0</v>
      </c>
      <c r="BC327" s="43">
        <v>0</v>
      </c>
      <c r="BD327" s="43">
        <v>0</v>
      </c>
      <c r="BE327" s="43">
        <v>0</v>
      </c>
      <c r="BF327" s="43">
        <v>0</v>
      </c>
      <c r="BG327" s="43">
        <v>0</v>
      </c>
      <c r="BH327" s="43">
        <v>0</v>
      </c>
      <c r="BI327" s="43">
        <v>0</v>
      </c>
      <c r="BJ327" s="43">
        <v>0</v>
      </c>
      <c r="BK327" s="43">
        <v>0</v>
      </c>
      <c r="BL327" s="43">
        <v>0</v>
      </c>
      <c r="BM327" s="25">
        <f t="shared" ref="BM327:BQ358" si="111">AI327-(K327+Q327+W327)</f>
        <v>0</v>
      </c>
      <c r="BN327" s="25">
        <f t="shared" si="111"/>
        <v>0</v>
      </c>
      <c r="BO327" s="25">
        <f t="shared" si="111"/>
        <v>0</v>
      </c>
      <c r="BP327" s="25">
        <f t="shared" si="111"/>
        <v>0</v>
      </c>
      <c r="BQ327" s="25">
        <f t="shared" si="111"/>
        <v>0</v>
      </c>
      <c r="BR327" s="44" t="s">
        <v>34</v>
      </c>
      <c r="BS327" s="79"/>
      <c r="BT327" s="80"/>
      <c r="BU327" s="79"/>
      <c r="BV327" s="59"/>
      <c r="BW327" s="59"/>
      <c r="BX327" s="59"/>
      <c r="BY327" s="59"/>
      <c r="BZ327" s="59"/>
      <c r="CA327" s="59"/>
      <c r="CB327" s="17"/>
      <c r="CC327" s="17"/>
      <c r="CD327" s="17"/>
      <c r="CF327" s="17"/>
    </row>
    <row r="328" spans="1:84" ht="47.25" x14ac:dyDescent="0.25">
      <c r="A328" s="40" t="s">
        <v>391</v>
      </c>
      <c r="B328" s="41" t="s">
        <v>656</v>
      </c>
      <c r="C328" s="42" t="s">
        <v>657</v>
      </c>
      <c r="D328" s="42" t="s">
        <v>34</v>
      </c>
      <c r="E328" s="43">
        <f t="shared" si="110"/>
        <v>0</v>
      </c>
      <c r="F328" s="43">
        <f t="shared" si="110"/>
        <v>0</v>
      </c>
      <c r="G328" s="43">
        <f t="shared" si="110"/>
        <v>0</v>
      </c>
      <c r="H328" s="43">
        <f t="shared" si="110"/>
        <v>0</v>
      </c>
      <c r="I328" s="43">
        <f t="shared" si="110"/>
        <v>0</v>
      </c>
      <c r="J328" s="43">
        <f t="shared" si="110"/>
        <v>0</v>
      </c>
      <c r="K328" s="43">
        <v>0</v>
      </c>
      <c r="L328" s="43">
        <v>0</v>
      </c>
      <c r="M328" s="43">
        <v>0</v>
      </c>
      <c r="N328" s="43">
        <v>0</v>
      </c>
      <c r="O328" s="43">
        <v>0</v>
      </c>
      <c r="P328" s="43">
        <v>0</v>
      </c>
      <c r="Q328" s="43">
        <v>0</v>
      </c>
      <c r="R328" s="43">
        <v>0</v>
      </c>
      <c r="S328" s="43">
        <v>0</v>
      </c>
      <c r="T328" s="43">
        <v>0</v>
      </c>
      <c r="U328" s="43">
        <v>0</v>
      </c>
      <c r="V328" s="43">
        <v>0</v>
      </c>
      <c r="W328" s="43">
        <v>0</v>
      </c>
      <c r="X328" s="43">
        <v>0</v>
      </c>
      <c r="Y328" s="43">
        <v>0</v>
      </c>
      <c r="Z328" s="43">
        <v>0</v>
      </c>
      <c r="AA328" s="43">
        <v>0</v>
      </c>
      <c r="AB328" s="43">
        <v>0</v>
      </c>
      <c r="AC328" s="25">
        <v>0</v>
      </c>
      <c r="AD328" s="25">
        <v>0</v>
      </c>
      <c r="AE328" s="25">
        <v>0</v>
      </c>
      <c r="AF328" s="25">
        <v>0</v>
      </c>
      <c r="AG328" s="25">
        <v>0</v>
      </c>
      <c r="AH328" s="25">
        <v>0</v>
      </c>
      <c r="AI328" s="25">
        <f t="shared" si="109"/>
        <v>0</v>
      </c>
      <c r="AJ328" s="25">
        <f t="shared" si="109"/>
        <v>0</v>
      </c>
      <c r="AK328" s="25">
        <f t="shared" si="109"/>
        <v>0</v>
      </c>
      <c r="AL328" s="25">
        <f t="shared" si="109"/>
        <v>0</v>
      </c>
      <c r="AM328" s="25">
        <f t="shared" si="109"/>
        <v>0</v>
      </c>
      <c r="AN328" s="25">
        <f t="shared" si="109"/>
        <v>0</v>
      </c>
      <c r="AO328" s="43">
        <v>0</v>
      </c>
      <c r="AP328" s="43">
        <v>0</v>
      </c>
      <c r="AQ328" s="43">
        <v>0</v>
      </c>
      <c r="AR328" s="43">
        <v>0</v>
      </c>
      <c r="AS328" s="43">
        <v>0</v>
      </c>
      <c r="AT328" s="43">
        <v>0</v>
      </c>
      <c r="AU328" s="43">
        <v>0</v>
      </c>
      <c r="AV328" s="43">
        <v>0</v>
      </c>
      <c r="AW328" s="43">
        <v>0</v>
      </c>
      <c r="AX328" s="43">
        <v>0</v>
      </c>
      <c r="AY328" s="43">
        <v>0</v>
      </c>
      <c r="AZ328" s="43">
        <v>0</v>
      </c>
      <c r="BA328" s="43">
        <v>0</v>
      </c>
      <c r="BB328" s="43">
        <v>0</v>
      </c>
      <c r="BC328" s="43">
        <v>0</v>
      </c>
      <c r="BD328" s="43">
        <v>0</v>
      </c>
      <c r="BE328" s="43">
        <v>0</v>
      </c>
      <c r="BF328" s="43">
        <v>0</v>
      </c>
      <c r="BG328" s="43">
        <v>0</v>
      </c>
      <c r="BH328" s="43">
        <v>0</v>
      </c>
      <c r="BI328" s="43">
        <v>0</v>
      </c>
      <c r="BJ328" s="43">
        <v>0</v>
      </c>
      <c r="BK328" s="43">
        <v>0</v>
      </c>
      <c r="BL328" s="43">
        <v>0</v>
      </c>
      <c r="BM328" s="25">
        <f t="shared" si="111"/>
        <v>0</v>
      </c>
      <c r="BN328" s="25">
        <f t="shared" si="111"/>
        <v>0</v>
      </c>
      <c r="BO328" s="25">
        <f t="shared" si="111"/>
        <v>0</v>
      </c>
      <c r="BP328" s="25">
        <f t="shared" si="111"/>
        <v>0</v>
      </c>
      <c r="BQ328" s="25">
        <f t="shared" si="111"/>
        <v>0</v>
      </c>
      <c r="BR328" s="44" t="s">
        <v>34</v>
      </c>
      <c r="BS328" s="79"/>
      <c r="BT328" s="80"/>
      <c r="BU328" s="79"/>
      <c r="BV328" s="59"/>
      <c r="BW328" s="59"/>
      <c r="BX328" s="59"/>
      <c r="BY328" s="59"/>
      <c r="BZ328" s="59"/>
      <c r="CA328" s="59"/>
      <c r="CB328" s="17"/>
      <c r="CC328" s="17"/>
      <c r="CD328" s="17"/>
      <c r="CF328" s="17"/>
    </row>
    <row r="329" spans="1:84" ht="31.5" x14ac:dyDescent="0.25">
      <c r="A329" s="40" t="s">
        <v>391</v>
      </c>
      <c r="B329" s="41" t="s">
        <v>658</v>
      </c>
      <c r="C329" s="42" t="s">
        <v>659</v>
      </c>
      <c r="D329" s="42" t="s">
        <v>34</v>
      </c>
      <c r="E329" s="43">
        <f t="shared" si="110"/>
        <v>0</v>
      </c>
      <c r="F329" s="43">
        <f t="shared" si="110"/>
        <v>0</v>
      </c>
      <c r="G329" s="43">
        <f t="shared" si="110"/>
        <v>0</v>
      </c>
      <c r="H329" s="43">
        <f t="shared" si="110"/>
        <v>0</v>
      </c>
      <c r="I329" s="43">
        <f t="shared" si="110"/>
        <v>0</v>
      </c>
      <c r="J329" s="43">
        <f t="shared" si="110"/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  <c r="AC329" s="25">
        <v>0</v>
      </c>
      <c r="AD329" s="25">
        <v>0</v>
      </c>
      <c r="AE329" s="25">
        <v>0</v>
      </c>
      <c r="AF329" s="25">
        <v>0</v>
      </c>
      <c r="AG329" s="25">
        <v>0</v>
      </c>
      <c r="AH329" s="25">
        <v>0</v>
      </c>
      <c r="AI329" s="25">
        <f t="shared" si="109"/>
        <v>0</v>
      </c>
      <c r="AJ329" s="25">
        <f t="shared" si="109"/>
        <v>0</v>
      </c>
      <c r="AK329" s="25">
        <f t="shared" si="109"/>
        <v>0</v>
      </c>
      <c r="AL329" s="25">
        <f t="shared" si="109"/>
        <v>0</v>
      </c>
      <c r="AM329" s="25">
        <f t="shared" si="109"/>
        <v>0</v>
      </c>
      <c r="AN329" s="25">
        <f t="shared" si="109"/>
        <v>0</v>
      </c>
      <c r="AO329" s="43">
        <v>0</v>
      </c>
      <c r="AP329" s="43">
        <v>0</v>
      </c>
      <c r="AQ329" s="43">
        <v>0</v>
      </c>
      <c r="AR329" s="43">
        <v>0</v>
      </c>
      <c r="AS329" s="43">
        <v>0</v>
      </c>
      <c r="AT329" s="43">
        <v>0</v>
      </c>
      <c r="AU329" s="43">
        <v>0</v>
      </c>
      <c r="AV329" s="43">
        <v>0</v>
      </c>
      <c r="AW329" s="43">
        <v>0</v>
      </c>
      <c r="AX329" s="43">
        <v>0</v>
      </c>
      <c r="AY329" s="43">
        <v>0</v>
      </c>
      <c r="AZ329" s="43">
        <v>0</v>
      </c>
      <c r="BA329" s="43">
        <v>0</v>
      </c>
      <c r="BB329" s="43">
        <v>0</v>
      </c>
      <c r="BC329" s="43">
        <v>0</v>
      </c>
      <c r="BD329" s="43">
        <v>0</v>
      </c>
      <c r="BE329" s="43">
        <v>0</v>
      </c>
      <c r="BF329" s="43">
        <v>0</v>
      </c>
      <c r="BG329" s="43">
        <v>0</v>
      </c>
      <c r="BH329" s="43">
        <v>0</v>
      </c>
      <c r="BI329" s="43">
        <v>0</v>
      </c>
      <c r="BJ329" s="43">
        <v>0</v>
      </c>
      <c r="BK329" s="43">
        <v>0</v>
      </c>
      <c r="BL329" s="43">
        <v>0</v>
      </c>
      <c r="BM329" s="25">
        <f t="shared" si="111"/>
        <v>0</v>
      </c>
      <c r="BN329" s="25">
        <f t="shared" si="111"/>
        <v>0</v>
      </c>
      <c r="BO329" s="25">
        <f t="shared" si="111"/>
        <v>0</v>
      </c>
      <c r="BP329" s="25">
        <f t="shared" si="111"/>
        <v>0</v>
      </c>
      <c r="BQ329" s="25">
        <f t="shared" si="111"/>
        <v>0</v>
      </c>
      <c r="BR329" s="44" t="s">
        <v>34</v>
      </c>
      <c r="BS329" s="79"/>
      <c r="BT329" s="80"/>
      <c r="BU329" s="79"/>
      <c r="BV329" s="59"/>
      <c r="BW329" s="59"/>
      <c r="BX329" s="59"/>
      <c r="BY329" s="59"/>
      <c r="BZ329" s="59"/>
      <c r="CA329" s="59"/>
      <c r="CB329" s="17"/>
      <c r="CC329" s="17"/>
      <c r="CD329" s="17"/>
      <c r="CF329" s="17"/>
    </row>
    <row r="330" spans="1:84" ht="47.25" x14ac:dyDescent="0.25">
      <c r="A330" s="40" t="s">
        <v>391</v>
      </c>
      <c r="B330" s="41" t="s">
        <v>660</v>
      </c>
      <c r="C330" s="42" t="s">
        <v>661</v>
      </c>
      <c r="D330" s="42" t="s">
        <v>34</v>
      </c>
      <c r="E330" s="43">
        <f t="shared" si="110"/>
        <v>0</v>
      </c>
      <c r="F330" s="43">
        <f t="shared" si="110"/>
        <v>0</v>
      </c>
      <c r="G330" s="43">
        <f t="shared" si="110"/>
        <v>0</v>
      </c>
      <c r="H330" s="43">
        <f t="shared" si="110"/>
        <v>0</v>
      </c>
      <c r="I330" s="43">
        <f t="shared" si="110"/>
        <v>0</v>
      </c>
      <c r="J330" s="43">
        <f t="shared" si="110"/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  <c r="AC330" s="25">
        <v>0</v>
      </c>
      <c r="AD330" s="25">
        <v>0</v>
      </c>
      <c r="AE330" s="25">
        <v>0</v>
      </c>
      <c r="AF330" s="25">
        <v>0</v>
      </c>
      <c r="AG330" s="25">
        <v>0</v>
      </c>
      <c r="AH330" s="25">
        <v>0</v>
      </c>
      <c r="AI330" s="25">
        <f t="shared" si="109"/>
        <v>0</v>
      </c>
      <c r="AJ330" s="25">
        <f t="shared" si="109"/>
        <v>0</v>
      </c>
      <c r="AK330" s="25">
        <f t="shared" si="109"/>
        <v>0</v>
      </c>
      <c r="AL330" s="25">
        <f t="shared" si="109"/>
        <v>0</v>
      </c>
      <c r="AM330" s="25">
        <f t="shared" si="109"/>
        <v>0</v>
      </c>
      <c r="AN330" s="25">
        <f t="shared" si="109"/>
        <v>0</v>
      </c>
      <c r="AO330" s="43">
        <v>0</v>
      </c>
      <c r="AP330" s="43">
        <v>0</v>
      </c>
      <c r="AQ330" s="43">
        <v>0</v>
      </c>
      <c r="AR330" s="43">
        <v>0</v>
      </c>
      <c r="AS330" s="43">
        <v>0</v>
      </c>
      <c r="AT330" s="43">
        <v>0</v>
      </c>
      <c r="AU330" s="43">
        <v>0</v>
      </c>
      <c r="AV330" s="43">
        <v>0</v>
      </c>
      <c r="AW330" s="43">
        <v>0</v>
      </c>
      <c r="AX330" s="43">
        <v>0</v>
      </c>
      <c r="AY330" s="43">
        <v>0</v>
      </c>
      <c r="AZ330" s="43">
        <v>0</v>
      </c>
      <c r="BA330" s="43">
        <v>0</v>
      </c>
      <c r="BB330" s="43">
        <v>0</v>
      </c>
      <c r="BC330" s="43">
        <v>0</v>
      </c>
      <c r="BD330" s="43">
        <v>0</v>
      </c>
      <c r="BE330" s="43">
        <v>0</v>
      </c>
      <c r="BF330" s="43">
        <v>0</v>
      </c>
      <c r="BG330" s="43">
        <v>0</v>
      </c>
      <c r="BH330" s="43">
        <v>0</v>
      </c>
      <c r="BI330" s="43">
        <v>0</v>
      </c>
      <c r="BJ330" s="43">
        <v>0</v>
      </c>
      <c r="BK330" s="43">
        <v>0</v>
      </c>
      <c r="BL330" s="43">
        <v>0</v>
      </c>
      <c r="BM330" s="25">
        <f t="shared" si="111"/>
        <v>0</v>
      </c>
      <c r="BN330" s="25">
        <f t="shared" si="111"/>
        <v>0</v>
      </c>
      <c r="BO330" s="25">
        <f t="shared" si="111"/>
        <v>0</v>
      </c>
      <c r="BP330" s="25">
        <f t="shared" si="111"/>
        <v>0</v>
      </c>
      <c r="BQ330" s="25">
        <f t="shared" si="111"/>
        <v>0</v>
      </c>
      <c r="BR330" s="44" t="s">
        <v>34</v>
      </c>
      <c r="BS330" s="79"/>
      <c r="BT330" s="80"/>
      <c r="BU330" s="79"/>
      <c r="BV330" s="59"/>
      <c r="BW330" s="59"/>
      <c r="BX330" s="59"/>
      <c r="BY330" s="59"/>
      <c r="BZ330" s="59"/>
      <c r="CA330" s="59"/>
      <c r="CB330" s="17"/>
      <c r="CC330" s="17"/>
      <c r="CD330" s="17"/>
      <c r="CF330" s="17"/>
    </row>
    <row r="331" spans="1:84" ht="31.5" x14ac:dyDescent="0.25">
      <c r="A331" s="40" t="s">
        <v>391</v>
      </c>
      <c r="B331" s="41" t="s">
        <v>662</v>
      </c>
      <c r="C331" s="42" t="s">
        <v>663</v>
      </c>
      <c r="D331" s="42" t="s">
        <v>34</v>
      </c>
      <c r="E331" s="43">
        <f t="shared" si="110"/>
        <v>0</v>
      </c>
      <c r="F331" s="43">
        <f t="shared" si="110"/>
        <v>0</v>
      </c>
      <c r="G331" s="43">
        <f t="shared" si="110"/>
        <v>0</v>
      </c>
      <c r="H331" s="43">
        <f t="shared" si="110"/>
        <v>0</v>
      </c>
      <c r="I331" s="43">
        <f t="shared" si="110"/>
        <v>0</v>
      </c>
      <c r="J331" s="43">
        <f t="shared" si="110"/>
        <v>0</v>
      </c>
      <c r="K331" s="43">
        <v>0</v>
      </c>
      <c r="L331" s="43">
        <v>0</v>
      </c>
      <c r="M331" s="43">
        <v>0</v>
      </c>
      <c r="N331" s="43">
        <v>0</v>
      </c>
      <c r="O331" s="43">
        <v>0</v>
      </c>
      <c r="P331" s="43">
        <v>0</v>
      </c>
      <c r="Q331" s="43">
        <v>0</v>
      </c>
      <c r="R331" s="43">
        <v>0</v>
      </c>
      <c r="S331" s="43">
        <v>0</v>
      </c>
      <c r="T331" s="43">
        <v>0</v>
      </c>
      <c r="U331" s="43">
        <v>0</v>
      </c>
      <c r="V331" s="43">
        <v>0</v>
      </c>
      <c r="W331" s="43">
        <v>0</v>
      </c>
      <c r="X331" s="43">
        <v>0</v>
      </c>
      <c r="Y331" s="43">
        <v>0</v>
      </c>
      <c r="Z331" s="43">
        <v>0</v>
      </c>
      <c r="AA331" s="43">
        <v>0</v>
      </c>
      <c r="AB331" s="43">
        <v>0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f t="shared" si="109"/>
        <v>0</v>
      </c>
      <c r="AJ331" s="25">
        <f t="shared" si="109"/>
        <v>0</v>
      </c>
      <c r="AK331" s="25">
        <f t="shared" si="109"/>
        <v>0</v>
      </c>
      <c r="AL331" s="25">
        <f t="shared" si="109"/>
        <v>0</v>
      </c>
      <c r="AM331" s="25">
        <f t="shared" si="109"/>
        <v>0</v>
      </c>
      <c r="AN331" s="25">
        <f t="shared" si="109"/>
        <v>0</v>
      </c>
      <c r="AO331" s="43">
        <v>0</v>
      </c>
      <c r="AP331" s="43">
        <v>0</v>
      </c>
      <c r="AQ331" s="43">
        <v>0</v>
      </c>
      <c r="AR331" s="43">
        <v>0</v>
      </c>
      <c r="AS331" s="43">
        <v>0</v>
      </c>
      <c r="AT331" s="43">
        <v>0</v>
      </c>
      <c r="AU331" s="43">
        <v>0</v>
      </c>
      <c r="AV331" s="43">
        <v>0</v>
      </c>
      <c r="AW331" s="43">
        <v>0</v>
      </c>
      <c r="AX331" s="43">
        <v>0</v>
      </c>
      <c r="AY331" s="43">
        <v>0</v>
      </c>
      <c r="AZ331" s="43">
        <v>0</v>
      </c>
      <c r="BA331" s="43">
        <v>0</v>
      </c>
      <c r="BB331" s="43">
        <v>0</v>
      </c>
      <c r="BC331" s="43">
        <v>0</v>
      </c>
      <c r="BD331" s="43">
        <v>0</v>
      </c>
      <c r="BE331" s="43">
        <v>0</v>
      </c>
      <c r="BF331" s="43">
        <v>0</v>
      </c>
      <c r="BG331" s="43">
        <v>0</v>
      </c>
      <c r="BH331" s="43">
        <v>0</v>
      </c>
      <c r="BI331" s="43">
        <v>0</v>
      </c>
      <c r="BJ331" s="43">
        <v>0</v>
      </c>
      <c r="BK331" s="43">
        <v>0</v>
      </c>
      <c r="BL331" s="43">
        <v>0</v>
      </c>
      <c r="BM331" s="25">
        <f t="shared" si="111"/>
        <v>0</v>
      </c>
      <c r="BN331" s="25">
        <f t="shared" si="111"/>
        <v>0</v>
      </c>
      <c r="BO331" s="25">
        <f t="shared" si="111"/>
        <v>0</v>
      </c>
      <c r="BP331" s="25">
        <f t="shared" si="111"/>
        <v>0</v>
      </c>
      <c r="BQ331" s="25">
        <f t="shared" si="111"/>
        <v>0</v>
      </c>
      <c r="BR331" s="44" t="s">
        <v>34</v>
      </c>
      <c r="BS331" s="79"/>
      <c r="BT331" s="80"/>
      <c r="BU331" s="79"/>
      <c r="BV331" s="59"/>
      <c r="BW331" s="59"/>
      <c r="BX331" s="59"/>
      <c r="BY331" s="59"/>
      <c r="BZ331" s="59"/>
      <c r="CA331" s="59"/>
      <c r="CB331" s="17"/>
      <c r="CC331" s="17"/>
      <c r="CD331" s="17"/>
      <c r="CF331" s="17"/>
    </row>
    <row r="332" spans="1:84" ht="31.5" x14ac:dyDescent="0.25">
      <c r="A332" s="40" t="s">
        <v>391</v>
      </c>
      <c r="B332" s="41" t="s">
        <v>664</v>
      </c>
      <c r="C332" s="42" t="s">
        <v>665</v>
      </c>
      <c r="D332" s="42" t="s">
        <v>34</v>
      </c>
      <c r="E332" s="43">
        <f t="shared" si="110"/>
        <v>0</v>
      </c>
      <c r="F332" s="43">
        <f t="shared" si="110"/>
        <v>0</v>
      </c>
      <c r="G332" s="43">
        <f t="shared" si="110"/>
        <v>0</v>
      </c>
      <c r="H332" s="43">
        <f t="shared" si="110"/>
        <v>0</v>
      </c>
      <c r="I332" s="43">
        <f t="shared" si="110"/>
        <v>0</v>
      </c>
      <c r="J332" s="43">
        <f t="shared" si="110"/>
        <v>0</v>
      </c>
      <c r="K332" s="43">
        <v>0</v>
      </c>
      <c r="L332" s="43">
        <v>0</v>
      </c>
      <c r="M332" s="43">
        <v>0</v>
      </c>
      <c r="N332" s="43">
        <v>0</v>
      </c>
      <c r="O332" s="43">
        <v>0</v>
      </c>
      <c r="P332" s="43">
        <v>0</v>
      </c>
      <c r="Q332" s="43">
        <v>0</v>
      </c>
      <c r="R332" s="43">
        <v>0</v>
      </c>
      <c r="S332" s="43">
        <v>0</v>
      </c>
      <c r="T332" s="43">
        <v>0</v>
      </c>
      <c r="U332" s="43">
        <v>0</v>
      </c>
      <c r="V332" s="43">
        <v>0</v>
      </c>
      <c r="W332" s="43">
        <v>0</v>
      </c>
      <c r="X332" s="43">
        <v>0</v>
      </c>
      <c r="Y332" s="43">
        <v>0</v>
      </c>
      <c r="Z332" s="43">
        <v>0</v>
      </c>
      <c r="AA332" s="43">
        <v>0</v>
      </c>
      <c r="AB332" s="43">
        <v>0</v>
      </c>
      <c r="AC332" s="25">
        <v>0</v>
      </c>
      <c r="AD332" s="25">
        <v>0</v>
      </c>
      <c r="AE332" s="25">
        <v>0</v>
      </c>
      <c r="AF332" s="25">
        <v>0</v>
      </c>
      <c r="AG332" s="25">
        <v>0</v>
      </c>
      <c r="AH332" s="25">
        <v>0</v>
      </c>
      <c r="AI332" s="25">
        <f t="shared" si="109"/>
        <v>0</v>
      </c>
      <c r="AJ332" s="25">
        <f t="shared" si="109"/>
        <v>0</v>
      </c>
      <c r="AK332" s="25">
        <f t="shared" si="109"/>
        <v>0</v>
      </c>
      <c r="AL332" s="25">
        <f t="shared" si="109"/>
        <v>0</v>
      </c>
      <c r="AM332" s="25">
        <f t="shared" si="109"/>
        <v>0</v>
      </c>
      <c r="AN332" s="25">
        <f t="shared" si="109"/>
        <v>0</v>
      </c>
      <c r="AO332" s="43">
        <v>0</v>
      </c>
      <c r="AP332" s="43">
        <v>0</v>
      </c>
      <c r="AQ332" s="43">
        <v>0</v>
      </c>
      <c r="AR332" s="43">
        <v>0</v>
      </c>
      <c r="AS332" s="43">
        <v>0</v>
      </c>
      <c r="AT332" s="43">
        <v>0</v>
      </c>
      <c r="AU332" s="43">
        <v>0</v>
      </c>
      <c r="AV332" s="43">
        <v>0</v>
      </c>
      <c r="AW332" s="43">
        <v>0</v>
      </c>
      <c r="AX332" s="43">
        <v>0</v>
      </c>
      <c r="AY332" s="43">
        <v>0</v>
      </c>
      <c r="AZ332" s="43">
        <v>0</v>
      </c>
      <c r="BA332" s="43">
        <v>0</v>
      </c>
      <c r="BB332" s="43">
        <v>0</v>
      </c>
      <c r="BC332" s="43">
        <v>0</v>
      </c>
      <c r="BD332" s="43">
        <v>0</v>
      </c>
      <c r="BE332" s="43">
        <v>0</v>
      </c>
      <c r="BF332" s="43">
        <v>0</v>
      </c>
      <c r="BG332" s="43">
        <v>0</v>
      </c>
      <c r="BH332" s="43">
        <v>0</v>
      </c>
      <c r="BI332" s="43">
        <v>0</v>
      </c>
      <c r="BJ332" s="43">
        <v>0</v>
      </c>
      <c r="BK332" s="43">
        <v>0</v>
      </c>
      <c r="BL332" s="43">
        <v>0</v>
      </c>
      <c r="BM332" s="25">
        <f t="shared" si="111"/>
        <v>0</v>
      </c>
      <c r="BN332" s="25">
        <f t="shared" si="111"/>
        <v>0</v>
      </c>
      <c r="BO332" s="25">
        <f t="shared" si="111"/>
        <v>0</v>
      </c>
      <c r="BP332" s="25">
        <f t="shared" si="111"/>
        <v>0</v>
      </c>
      <c r="BQ332" s="25">
        <f t="shared" si="111"/>
        <v>0</v>
      </c>
      <c r="BR332" s="44" t="s">
        <v>34</v>
      </c>
      <c r="BS332" s="79"/>
      <c r="BT332" s="80"/>
      <c r="BU332" s="79"/>
      <c r="BV332" s="59"/>
      <c r="BW332" s="59"/>
      <c r="BX332" s="59"/>
      <c r="BY332" s="59"/>
      <c r="BZ332" s="59"/>
      <c r="CA332" s="59"/>
      <c r="CB332" s="17"/>
      <c r="CC332" s="17"/>
      <c r="CD332" s="17"/>
      <c r="CF332" s="17"/>
    </row>
    <row r="333" spans="1:84" ht="31.5" x14ac:dyDescent="0.25">
      <c r="A333" s="40" t="s">
        <v>391</v>
      </c>
      <c r="B333" s="41" t="s">
        <v>666</v>
      </c>
      <c r="C333" s="42" t="s">
        <v>667</v>
      </c>
      <c r="D333" s="42" t="s">
        <v>34</v>
      </c>
      <c r="E333" s="43">
        <f t="shared" si="110"/>
        <v>0</v>
      </c>
      <c r="F333" s="43">
        <f t="shared" si="110"/>
        <v>0</v>
      </c>
      <c r="G333" s="43">
        <f t="shared" si="110"/>
        <v>0</v>
      </c>
      <c r="H333" s="43">
        <f t="shared" si="110"/>
        <v>0</v>
      </c>
      <c r="I333" s="43">
        <f t="shared" si="110"/>
        <v>0</v>
      </c>
      <c r="J333" s="43">
        <f t="shared" si="110"/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  <c r="AC333" s="25">
        <v>0</v>
      </c>
      <c r="AD333" s="25">
        <v>0</v>
      </c>
      <c r="AE333" s="25">
        <v>0</v>
      </c>
      <c r="AF333" s="25">
        <v>0</v>
      </c>
      <c r="AG333" s="25">
        <v>0</v>
      </c>
      <c r="AH333" s="25">
        <v>0</v>
      </c>
      <c r="AI333" s="25">
        <f t="shared" si="109"/>
        <v>0</v>
      </c>
      <c r="AJ333" s="25">
        <f t="shared" si="109"/>
        <v>0</v>
      </c>
      <c r="AK333" s="25">
        <f t="shared" si="109"/>
        <v>0</v>
      </c>
      <c r="AL333" s="25">
        <f t="shared" si="109"/>
        <v>0</v>
      </c>
      <c r="AM333" s="25">
        <f t="shared" si="109"/>
        <v>0</v>
      </c>
      <c r="AN333" s="25">
        <f t="shared" si="109"/>
        <v>0</v>
      </c>
      <c r="AO333" s="43">
        <v>0</v>
      </c>
      <c r="AP333" s="43">
        <v>0</v>
      </c>
      <c r="AQ333" s="43">
        <v>0</v>
      </c>
      <c r="AR333" s="43">
        <v>0</v>
      </c>
      <c r="AS333" s="43">
        <v>0</v>
      </c>
      <c r="AT333" s="43">
        <v>0</v>
      </c>
      <c r="AU333" s="43">
        <v>0</v>
      </c>
      <c r="AV333" s="43">
        <v>0</v>
      </c>
      <c r="AW333" s="43">
        <v>0</v>
      </c>
      <c r="AX333" s="43">
        <v>0</v>
      </c>
      <c r="AY333" s="43">
        <v>0</v>
      </c>
      <c r="AZ333" s="43">
        <v>0</v>
      </c>
      <c r="BA333" s="43">
        <v>0</v>
      </c>
      <c r="BB333" s="43">
        <v>0</v>
      </c>
      <c r="BC333" s="43">
        <v>0</v>
      </c>
      <c r="BD333" s="43">
        <v>0</v>
      </c>
      <c r="BE333" s="43">
        <v>0</v>
      </c>
      <c r="BF333" s="43">
        <v>0</v>
      </c>
      <c r="BG333" s="43">
        <v>0</v>
      </c>
      <c r="BH333" s="43">
        <v>0</v>
      </c>
      <c r="BI333" s="43">
        <v>0</v>
      </c>
      <c r="BJ333" s="43">
        <v>0</v>
      </c>
      <c r="BK333" s="43">
        <v>0</v>
      </c>
      <c r="BL333" s="43">
        <v>0</v>
      </c>
      <c r="BM333" s="25">
        <f t="shared" si="111"/>
        <v>0</v>
      </c>
      <c r="BN333" s="25">
        <f t="shared" si="111"/>
        <v>0</v>
      </c>
      <c r="BO333" s="25">
        <f t="shared" si="111"/>
        <v>0</v>
      </c>
      <c r="BP333" s="25">
        <f t="shared" si="111"/>
        <v>0</v>
      </c>
      <c r="BQ333" s="25">
        <f t="shared" si="111"/>
        <v>0</v>
      </c>
      <c r="BR333" s="44" t="s">
        <v>34</v>
      </c>
      <c r="BS333" s="79"/>
      <c r="BT333" s="80"/>
      <c r="BU333" s="79"/>
      <c r="BV333" s="59"/>
      <c r="BW333" s="59"/>
      <c r="BX333" s="59"/>
      <c r="BY333" s="59"/>
      <c r="BZ333" s="59"/>
      <c r="CA333" s="59"/>
      <c r="CB333" s="17"/>
      <c r="CC333" s="17"/>
      <c r="CD333" s="17"/>
      <c r="CF333" s="17"/>
    </row>
    <row r="334" spans="1:84" x14ac:dyDescent="0.25">
      <c r="A334" s="40" t="s">
        <v>391</v>
      </c>
      <c r="B334" s="41" t="s">
        <v>668</v>
      </c>
      <c r="C334" s="42" t="s">
        <v>669</v>
      </c>
      <c r="D334" s="42" t="s">
        <v>34</v>
      </c>
      <c r="E334" s="43">
        <f t="shared" si="110"/>
        <v>0</v>
      </c>
      <c r="F334" s="43">
        <f t="shared" si="110"/>
        <v>0</v>
      </c>
      <c r="G334" s="43">
        <f t="shared" si="110"/>
        <v>0</v>
      </c>
      <c r="H334" s="43">
        <f t="shared" si="110"/>
        <v>0</v>
      </c>
      <c r="I334" s="43">
        <f t="shared" si="110"/>
        <v>0</v>
      </c>
      <c r="J334" s="43">
        <f t="shared" si="110"/>
        <v>0</v>
      </c>
      <c r="K334" s="43">
        <v>0</v>
      </c>
      <c r="L334" s="43">
        <v>0</v>
      </c>
      <c r="M334" s="43">
        <v>0</v>
      </c>
      <c r="N334" s="43">
        <v>0</v>
      </c>
      <c r="O334" s="43">
        <v>0</v>
      </c>
      <c r="P334" s="43">
        <v>0</v>
      </c>
      <c r="Q334" s="43">
        <v>0</v>
      </c>
      <c r="R334" s="43">
        <v>0</v>
      </c>
      <c r="S334" s="43">
        <v>0</v>
      </c>
      <c r="T334" s="43">
        <v>0</v>
      </c>
      <c r="U334" s="43">
        <v>0</v>
      </c>
      <c r="V334" s="43">
        <v>0</v>
      </c>
      <c r="W334" s="43">
        <v>0</v>
      </c>
      <c r="X334" s="43">
        <v>0</v>
      </c>
      <c r="Y334" s="43">
        <v>0</v>
      </c>
      <c r="Z334" s="43">
        <v>0</v>
      </c>
      <c r="AA334" s="43">
        <v>0</v>
      </c>
      <c r="AB334" s="43">
        <v>0</v>
      </c>
      <c r="AC334" s="25">
        <v>0</v>
      </c>
      <c r="AD334" s="25">
        <v>0</v>
      </c>
      <c r="AE334" s="25">
        <v>0</v>
      </c>
      <c r="AF334" s="25">
        <v>0</v>
      </c>
      <c r="AG334" s="25">
        <v>0</v>
      </c>
      <c r="AH334" s="25">
        <v>0</v>
      </c>
      <c r="AI334" s="25">
        <f t="shared" si="109"/>
        <v>0</v>
      </c>
      <c r="AJ334" s="25">
        <f t="shared" si="109"/>
        <v>0</v>
      </c>
      <c r="AK334" s="25">
        <f t="shared" si="109"/>
        <v>0</v>
      </c>
      <c r="AL334" s="25">
        <f t="shared" si="109"/>
        <v>0</v>
      </c>
      <c r="AM334" s="25">
        <f t="shared" si="109"/>
        <v>0</v>
      </c>
      <c r="AN334" s="25">
        <f t="shared" si="109"/>
        <v>0</v>
      </c>
      <c r="AO334" s="43">
        <v>0</v>
      </c>
      <c r="AP334" s="43">
        <v>0</v>
      </c>
      <c r="AQ334" s="43">
        <v>0</v>
      </c>
      <c r="AR334" s="43">
        <v>0</v>
      </c>
      <c r="AS334" s="43">
        <v>0</v>
      </c>
      <c r="AT334" s="43">
        <v>0</v>
      </c>
      <c r="AU334" s="43">
        <v>0</v>
      </c>
      <c r="AV334" s="43">
        <v>0</v>
      </c>
      <c r="AW334" s="43">
        <v>0</v>
      </c>
      <c r="AX334" s="43">
        <v>0</v>
      </c>
      <c r="AY334" s="43">
        <v>0</v>
      </c>
      <c r="AZ334" s="43">
        <v>0</v>
      </c>
      <c r="BA334" s="43">
        <v>0</v>
      </c>
      <c r="BB334" s="43">
        <v>0</v>
      </c>
      <c r="BC334" s="43">
        <v>0</v>
      </c>
      <c r="BD334" s="43">
        <v>0</v>
      </c>
      <c r="BE334" s="43">
        <v>0</v>
      </c>
      <c r="BF334" s="43">
        <v>0</v>
      </c>
      <c r="BG334" s="43">
        <v>0</v>
      </c>
      <c r="BH334" s="43">
        <v>0</v>
      </c>
      <c r="BI334" s="43">
        <v>0</v>
      </c>
      <c r="BJ334" s="43">
        <v>0</v>
      </c>
      <c r="BK334" s="43">
        <v>0</v>
      </c>
      <c r="BL334" s="43">
        <v>0</v>
      </c>
      <c r="BM334" s="25">
        <f t="shared" si="111"/>
        <v>0</v>
      </c>
      <c r="BN334" s="25">
        <f t="shared" si="111"/>
        <v>0</v>
      </c>
      <c r="BO334" s="25">
        <f t="shared" si="111"/>
        <v>0</v>
      </c>
      <c r="BP334" s="25">
        <f t="shared" si="111"/>
        <v>0</v>
      </c>
      <c r="BQ334" s="25">
        <f t="shared" si="111"/>
        <v>0</v>
      </c>
      <c r="BR334" s="44" t="s">
        <v>34</v>
      </c>
      <c r="BS334" s="79"/>
      <c r="BT334" s="80"/>
      <c r="BU334" s="79"/>
      <c r="BV334" s="59"/>
      <c r="BW334" s="59"/>
      <c r="BX334" s="59"/>
      <c r="BY334" s="59"/>
      <c r="BZ334" s="59"/>
      <c r="CA334" s="59"/>
      <c r="CB334" s="17"/>
      <c r="CC334" s="17"/>
      <c r="CD334" s="17"/>
      <c r="CF334" s="17"/>
    </row>
    <row r="335" spans="1:84" x14ac:dyDescent="0.25">
      <c r="A335" s="40" t="s">
        <v>391</v>
      </c>
      <c r="B335" s="41" t="s">
        <v>670</v>
      </c>
      <c r="C335" s="42" t="s">
        <v>671</v>
      </c>
      <c r="D335" s="42" t="s">
        <v>34</v>
      </c>
      <c r="E335" s="43">
        <f t="shared" si="110"/>
        <v>0</v>
      </c>
      <c r="F335" s="43">
        <f t="shared" si="110"/>
        <v>0</v>
      </c>
      <c r="G335" s="43">
        <f t="shared" si="110"/>
        <v>0</v>
      </c>
      <c r="H335" s="43">
        <f t="shared" si="110"/>
        <v>0</v>
      </c>
      <c r="I335" s="43">
        <f t="shared" si="110"/>
        <v>0</v>
      </c>
      <c r="J335" s="43">
        <f t="shared" si="110"/>
        <v>0</v>
      </c>
      <c r="K335" s="43">
        <v>0</v>
      </c>
      <c r="L335" s="43">
        <v>0</v>
      </c>
      <c r="M335" s="43">
        <v>0</v>
      </c>
      <c r="N335" s="43">
        <v>0</v>
      </c>
      <c r="O335" s="43">
        <v>0</v>
      </c>
      <c r="P335" s="43">
        <v>0</v>
      </c>
      <c r="Q335" s="43">
        <v>0</v>
      </c>
      <c r="R335" s="43">
        <v>0</v>
      </c>
      <c r="S335" s="43">
        <v>0</v>
      </c>
      <c r="T335" s="43">
        <v>0</v>
      </c>
      <c r="U335" s="43">
        <v>0</v>
      </c>
      <c r="V335" s="43">
        <v>0</v>
      </c>
      <c r="W335" s="43">
        <v>0</v>
      </c>
      <c r="X335" s="43">
        <v>0</v>
      </c>
      <c r="Y335" s="43">
        <v>0</v>
      </c>
      <c r="Z335" s="43">
        <v>0</v>
      </c>
      <c r="AA335" s="43">
        <v>0</v>
      </c>
      <c r="AB335" s="43">
        <v>0</v>
      </c>
      <c r="AC335" s="25">
        <v>0</v>
      </c>
      <c r="AD335" s="25">
        <v>0</v>
      </c>
      <c r="AE335" s="25">
        <v>0</v>
      </c>
      <c r="AF335" s="25">
        <v>0</v>
      </c>
      <c r="AG335" s="25">
        <v>0</v>
      </c>
      <c r="AH335" s="25">
        <v>0</v>
      </c>
      <c r="AI335" s="25">
        <f t="shared" si="109"/>
        <v>0</v>
      </c>
      <c r="AJ335" s="25">
        <f t="shared" si="109"/>
        <v>0</v>
      </c>
      <c r="AK335" s="25">
        <f t="shared" si="109"/>
        <v>0</v>
      </c>
      <c r="AL335" s="25">
        <f t="shared" si="109"/>
        <v>0</v>
      </c>
      <c r="AM335" s="25">
        <f t="shared" si="109"/>
        <v>0</v>
      </c>
      <c r="AN335" s="25">
        <f t="shared" si="109"/>
        <v>0</v>
      </c>
      <c r="AO335" s="43">
        <v>0</v>
      </c>
      <c r="AP335" s="43">
        <v>0</v>
      </c>
      <c r="AQ335" s="43">
        <v>0</v>
      </c>
      <c r="AR335" s="43">
        <v>0</v>
      </c>
      <c r="AS335" s="43">
        <v>0</v>
      </c>
      <c r="AT335" s="43">
        <v>0</v>
      </c>
      <c r="AU335" s="43">
        <v>0</v>
      </c>
      <c r="AV335" s="43">
        <v>0</v>
      </c>
      <c r="AW335" s="43">
        <v>0</v>
      </c>
      <c r="AX335" s="43">
        <v>0</v>
      </c>
      <c r="AY335" s="43">
        <v>0</v>
      </c>
      <c r="AZ335" s="43">
        <v>0</v>
      </c>
      <c r="BA335" s="43">
        <v>0</v>
      </c>
      <c r="BB335" s="43">
        <v>0</v>
      </c>
      <c r="BC335" s="43">
        <v>0</v>
      </c>
      <c r="BD335" s="43">
        <v>0</v>
      </c>
      <c r="BE335" s="43">
        <v>0</v>
      </c>
      <c r="BF335" s="43">
        <v>0</v>
      </c>
      <c r="BG335" s="43">
        <v>0</v>
      </c>
      <c r="BH335" s="43">
        <v>0</v>
      </c>
      <c r="BI335" s="43">
        <v>0</v>
      </c>
      <c r="BJ335" s="43">
        <v>0</v>
      </c>
      <c r="BK335" s="43">
        <v>0</v>
      </c>
      <c r="BL335" s="43">
        <v>0</v>
      </c>
      <c r="BM335" s="25">
        <f t="shared" si="111"/>
        <v>0</v>
      </c>
      <c r="BN335" s="25">
        <f t="shared" si="111"/>
        <v>0</v>
      </c>
      <c r="BO335" s="25">
        <f t="shared" si="111"/>
        <v>0</v>
      </c>
      <c r="BP335" s="25">
        <f t="shared" si="111"/>
        <v>0</v>
      </c>
      <c r="BQ335" s="25">
        <f t="shared" si="111"/>
        <v>0</v>
      </c>
      <c r="BR335" s="44" t="s">
        <v>34</v>
      </c>
      <c r="BS335" s="79"/>
      <c r="BT335" s="80"/>
      <c r="BU335" s="79"/>
      <c r="BV335" s="59"/>
      <c r="BW335" s="59"/>
      <c r="BX335" s="59"/>
      <c r="BY335" s="59"/>
      <c r="BZ335" s="59"/>
      <c r="CA335" s="59"/>
      <c r="CB335" s="17"/>
      <c r="CC335" s="17"/>
      <c r="CD335" s="17"/>
      <c r="CF335" s="17"/>
    </row>
    <row r="336" spans="1:84" ht="31.5" x14ac:dyDescent="0.25">
      <c r="A336" s="40" t="s">
        <v>391</v>
      </c>
      <c r="B336" s="41" t="s">
        <v>672</v>
      </c>
      <c r="C336" s="42" t="s">
        <v>673</v>
      </c>
      <c r="D336" s="42" t="s">
        <v>34</v>
      </c>
      <c r="E336" s="43">
        <f t="shared" si="110"/>
        <v>0</v>
      </c>
      <c r="F336" s="43">
        <f t="shared" si="110"/>
        <v>0</v>
      </c>
      <c r="G336" s="43">
        <f t="shared" si="110"/>
        <v>0</v>
      </c>
      <c r="H336" s="43">
        <f t="shared" si="110"/>
        <v>0</v>
      </c>
      <c r="I336" s="43">
        <f t="shared" si="110"/>
        <v>0</v>
      </c>
      <c r="J336" s="43">
        <f t="shared" si="110"/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f t="shared" si="109"/>
        <v>0</v>
      </c>
      <c r="AJ336" s="25">
        <f t="shared" si="109"/>
        <v>0</v>
      </c>
      <c r="AK336" s="25">
        <f t="shared" si="109"/>
        <v>0</v>
      </c>
      <c r="AL336" s="25">
        <f t="shared" si="109"/>
        <v>0</v>
      </c>
      <c r="AM336" s="25">
        <f t="shared" si="109"/>
        <v>0</v>
      </c>
      <c r="AN336" s="25">
        <f t="shared" si="109"/>
        <v>0</v>
      </c>
      <c r="AO336" s="43">
        <v>0</v>
      </c>
      <c r="AP336" s="43">
        <v>0</v>
      </c>
      <c r="AQ336" s="43">
        <v>0</v>
      </c>
      <c r="AR336" s="43">
        <v>0</v>
      </c>
      <c r="AS336" s="43">
        <v>0</v>
      </c>
      <c r="AT336" s="43">
        <v>0</v>
      </c>
      <c r="AU336" s="43">
        <v>0</v>
      </c>
      <c r="AV336" s="43">
        <v>0</v>
      </c>
      <c r="AW336" s="43">
        <v>0</v>
      </c>
      <c r="AX336" s="43">
        <v>0</v>
      </c>
      <c r="AY336" s="43">
        <v>0</v>
      </c>
      <c r="AZ336" s="43">
        <v>0</v>
      </c>
      <c r="BA336" s="43">
        <v>0</v>
      </c>
      <c r="BB336" s="43">
        <v>0</v>
      </c>
      <c r="BC336" s="43">
        <v>0</v>
      </c>
      <c r="BD336" s="43">
        <v>0</v>
      </c>
      <c r="BE336" s="43">
        <v>0</v>
      </c>
      <c r="BF336" s="43">
        <v>0</v>
      </c>
      <c r="BG336" s="43">
        <v>0</v>
      </c>
      <c r="BH336" s="43">
        <v>0</v>
      </c>
      <c r="BI336" s="43">
        <v>0</v>
      </c>
      <c r="BJ336" s="43">
        <v>0</v>
      </c>
      <c r="BK336" s="43">
        <v>0</v>
      </c>
      <c r="BL336" s="43">
        <v>0</v>
      </c>
      <c r="BM336" s="25">
        <f t="shared" si="111"/>
        <v>0</v>
      </c>
      <c r="BN336" s="25">
        <f t="shared" si="111"/>
        <v>0</v>
      </c>
      <c r="BO336" s="25">
        <f t="shared" si="111"/>
        <v>0</v>
      </c>
      <c r="BP336" s="25">
        <f t="shared" si="111"/>
        <v>0</v>
      </c>
      <c r="BQ336" s="25">
        <f t="shared" si="111"/>
        <v>0</v>
      </c>
      <c r="BR336" s="44" t="s">
        <v>34</v>
      </c>
      <c r="BS336" s="79"/>
      <c r="BT336" s="80"/>
      <c r="BU336" s="79"/>
      <c r="BV336" s="59"/>
      <c r="BW336" s="59"/>
      <c r="BX336" s="59"/>
      <c r="BY336" s="59"/>
      <c r="BZ336" s="59"/>
      <c r="CA336" s="59"/>
      <c r="CB336" s="17"/>
      <c r="CC336" s="17"/>
      <c r="CD336" s="17"/>
      <c r="CF336" s="17"/>
    </row>
    <row r="337" spans="1:84" ht="31.5" x14ac:dyDescent="0.25">
      <c r="A337" s="40" t="s">
        <v>391</v>
      </c>
      <c r="B337" s="41" t="s">
        <v>674</v>
      </c>
      <c r="C337" s="42" t="s">
        <v>675</v>
      </c>
      <c r="D337" s="42" t="s">
        <v>34</v>
      </c>
      <c r="E337" s="43">
        <f t="shared" si="110"/>
        <v>0</v>
      </c>
      <c r="F337" s="43">
        <f t="shared" si="110"/>
        <v>0</v>
      </c>
      <c r="G337" s="43">
        <f t="shared" si="110"/>
        <v>0</v>
      </c>
      <c r="H337" s="43">
        <f t="shared" si="110"/>
        <v>0</v>
      </c>
      <c r="I337" s="43">
        <f t="shared" si="110"/>
        <v>0</v>
      </c>
      <c r="J337" s="43">
        <f t="shared" si="110"/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  <c r="AC337" s="25">
        <v>0</v>
      </c>
      <c r="AD337" s="25">
        <v>0</v>
      </c>
      <c r="AE337" s="25">
        <v>0</v>
      </c>
      <c r="AF337" s="25">
        <v>0</v>
      </c>
      <c r="AG337" s="25">
        <v>0</v>
      </c>
      <c r="AH337" s="25">
        <v>0</v>
      </c>
      <c r="AI337" s="25">
        <f t="shared" si="109"/>
        <v>0</v>
      </c>
      <c r="AJ337" s="25">
        <f t="shared" si="109"/>
        <v>0</v>
      </c>
      <c r="AK337" s="25">
        <f t="shared" si="109"/>
        <v>0</v>
      </c>
      <c r="AL337" s="25">
        <f t="shared" si="109"/>
        <v>0</v>
      </c>
      <c r="AM337" s="25">
        <f t="shared" si="109"/>
        <v>0</v>
      </c>
      <c r="AN337" s="25">
        <f t="shared" si="109"/>
        <v>0</v>
      </c>
      <c r="AO337" s="43">
        <v>0</v>
      </c>
      <c r="AP337" s="43">
        <v>0</v>
      </c>
      <c r="AQ337" s="43">
        <v>0</v>
      </c>
      <c r="AR337" s="43">
        <v>0</v>
      </c>
      <c r="AS337" s="43">
        <v>0</v>
      </c>
      <c r="AT337" s="43">
        <v>0</v>
      </c>
      <c r="AU337" s="43">
        <v>0</v>
      </c>
      <c r="AV337" s="43">
        <v>0</v>
      </c>
      <c r="AW337" s="43">
        <v>0</v>
      </c>
      <c r="AX337" s="43">
        <v>0</v>
      </c>
      <c r="AY337" s="43">
        <v>0</v>
      </c>
      <c r="AZ337" s="43">
        <v>0</v>
      </c>
      <c r="BA337" s="43">
        <v>0</v>
      </c>
      <c r="BB337" s="43">
        <v>0</v>
      </c>
      <c r="BC337" s="43">
        <v>0</v>
      </c>
      <c r="BD337" s="43">
        <v>0</v>
      </c>
      <c r="BE337" s="43">
        <v>0</v>
      </c>
      <c r="BF337" s="43">
        <v>0</v>
      </c>
      <c r="BG337" s="43">
        <v>0</v>
      </c>
      <c r="BH337" s="43">
        <v>0</v>
      </c>
      <c r="BI337" s="43">
        <v>0</v>
      </c>
      <c r="BJ337" s="43">
        <v>0</v>
      </c>
      <c r="BK337" s="43">
        <v>0</v>
      </c>
      <c r="BL337" s="43">
        <v>0</v>
      </c>
      <c r="BM337" s="25">
        <f t="shared" si="111"/>
        <v>0</v>
      </c>
      <c r="BN337" s="25">
        <f t="shared" si="111"/>
        <v>0</v>
      </c>
      <c r="BO337" s="25">
        <f t="shared" si="111"/>
        <v>0</v>
      </c>
      <c r="BP337" s="25">
        <f t="shared" si="111"/>
        <v>0</v>
      </c>
      <c r="BQ337" s="25">
        <f t="shared" si="111"/>
        <v>0</v>
      </c>
      <c r="BR337" s="44" t="s">
        <v>34</v>
      </c>
      <c r="BS337" s="79"/>
      <c r="BT337" s="80"/>
      <c r="BU337" s="79"/>
      <c r="BV337" s="59"/>
      <c r="BW337" s="59"/>
      <c r="BX337" s="59"/>
      <c r="BY337" s="59"/>
      <c r="BZ337" s="59"/>
      <c r="CA337" s="59"/>
      <c r="CB337" s="17"/>
      <c r="CC337" s="17"/>
      <c r="CD337" s="17"/>
      <c r="CF337" s="17"/>
    </row>
    <row r="338" spans="1:84" ht="31.5" x14ac:dyDescent="0.25">
      <c r="A338" s="40" t="s">
        <v>391</v>
      </c>
      <c r="B338" s="41" t="s">
        <v>676</v>
      </c>
      <c r="C338" s="42" t="s">
        <v>677</v>
      </c>
      <c r="D338" s="42" t="s">
        <v>34</v>
      </c>
      <c r="E338" s="43">
        <f t="shared" si="110"/>
        <v>0</v>
      </c>
      <c r="F338" s="43">
        <f t="shared" si="110"/>
        <v>0</v>
      </c>
      <c r="G338" s="43">
        <f t="shared" si="110"/>
        <v>0</v>
      </c>
      <c r="H338" s="43">
        <f t="shared" si="110"/>
        <v>0</v>
      </c>
      <c r="I338" s="43">
        <f t="shared" si="110"/>
        <v>0</v>
      </c>
      <c r="J338" s="43">
        <f t="shared" si="110"/>
        <v>0</v>
      </c>
      <c r="K338" s="43">
        <v>0</v>
      </c>
      <c r="L338" s="43">
        <v>0</v>
      </c>
      <c r="M338" s="43">
        <v>0</v>
      </c>
      <c r="N338" s="43">
        <v>0</v>
      </c>
      <c r="O338" s="43">
        <v>0</v>
      </c>
      <c r="P338" s="43">
        <v>0</v>
      </c>
      <c r="Q338" s="43">
        <v>0</v>
      </c>
      <c r="R338" s="43">
        <v>0</v>
      </c>
      <c r="S338" s="43">
        <v>0</v>
      </c>
      <c r="T338" s="43">
        <v>0</v>
      </c>
      <c r="U338" s="43">
        <v>0</v>
      </c>
      <c r="V338" s="43">
        <v>0</v>
      </c>
      <c r="W338" s="43">
        <v>0</v>
      </c>
      <c r="X338" s="43">
        <v>0</v>
      </c>
      <c r="Y338" s="43">
        <v>0</v>
      </c>
      <c r="Z338" s="43">
        <v>0</v>
      </c>
      <c r="AA338" s="43">
        <v>0</v>
      </c>
      <c r="AB338" s="43">
        <v>0</v>
      </c>
      <c r="AC338" s="25">
        <v>0</v>
      </c>
      <c r="AD338" s="25">
        <v>0</v>
      </c>
      <c r="AE338" s="25">
        <v>0</v>
      </c>
      <c r="AF338" s="25">
        <v>0</v>
      </c>
      <c r="AG338" s="25">
        <v>0</v>
      </c>
      <c r="AH338" s="25">
        <v>0</v>
      </c>
      <c r="AI338" s="25">
        <f t="shared" si="109"/>
        <v>0</v>
      </c>
      <c r="AJ338" s="25">
        <f t="shared" si="109"/>
        <v>0</v>
      </c>
      <c r="AK338" s="25">
        <f t="shared" si="109"/>
        <v>0</v>
      </c>
      <c r="AL338" s="25">
        <f t="shared" si="109"/>
        <v>0</v>
      </c>
      <c r="AM338" s="25">
        <f t="shared" si="109"/>
        <v>0</v>
      </c>
      <c r="AN338" s="25">
        <f t="shared" si="109"/>
        <v>0</v>
      </c>
      <c r="AO338" s="43">
        <v>0</v>
      </c>
      <c r="AP338" s="43">
        <v>0</v>
      </c>
      <c r="AQ338" s="43">
        <v>0</v>
      </c>
      <c r="AR338" s="43">
        <v>0</v>
      </c>
      <c r="AS338" s="43">
        <v>0</v>
      </c>
      <c r="AT338" s="43">
        <v>0</v>
      </c>
      <c r="AU338" s="43">
        <v>0</v>
      </c>
      <c r="AV338" s="43">
        <v>0</v>
      </c>
      <c r="AW338" s="43">
        <v>0</v>
      </c>
      <c r="AX338" s="43">
        <v>0</v>
      </c>
      <c r="AY338" s="43">
        <v>0</v>
      </c>
      <c r="AZ338" s="43">
        <v>0</v>
      </c>
      <c r="BA338" s="43">
        <v>0</v>
      </c>
      <c r="BB338" s="43">
        <v>0</v>
      </c>
      <c r="BC338" s="43">
        <v>0</v>
      </c>
      <c r="BD338" s="43">
        <v>0</v>
      </c>
      <c r="BE338" s="43">
        <v>0</v>
      </c>
      <c r="BF338" s="43">
        <v>0</v>
      </c>
      <c r="BG338" s="43">
        <v>0</v>
      </c>
      <c r="BH338" s="43">
        <v>0</v>
      </c>
      <c r="BI338" s="43">
        <v>0</v>
      </c>
      <c r="BJ338" s="43">
        <v>0</v>
      </c>
      <c r="BK338" s="43">
        <v>0</v>
      </c>
      <c r="BL338" s="43">
        <v>0</v>
      </c>
      <c r="BM338" s="25">
        <f t="shared" si="111"/>
        <v>0</v>
      </c>
      <c r="BN338" s="25">
        <f t="shared" si="111"/>
        <v>0</v>
      </c>
      <c r="BO338" s="25">
        <f t="shared" si="111"/>
        <v>0</v>
      </c>
      <c r="BP338" s="25">
        <f t="shared" si="111"/>
        <v>0</v>
      </c>
      <c r="BQ338" s="25">
        <f t="shared" si="111"/>
        <v>0</v>
      </c>
      <c r="BR338" s="44" t="s">
        <v>34</v>
      </c>
      <c r="BS338" s="79"/>
      <c r="BT338" s="80"/>
      <c r="BU338" s="79"/>
      <c r="BV338" s="59"/>
      <c r="BW338" s="59"/>
      <c r="BX338" s="59"/>
      <c r="BY338" s="59"/>
      <c r="BZ338" s="59"/>
      <c r="CA338" s="59"/>
      <c r="CB338" s="17"/>
      <c r="CC338" s="17"/>
      <c r="CD338" s="17"/>
      <c r="CF338" s="17"/>
    </row>
    <row r="339" spans="1:84" ht="31.5" x14ac:dyDescent="0.25">
      <c r="A339" s="40" t="s">
        <v>391</v>
      </c>
      <c r="B339" s="41" t="s">
        <v>678</v>
      </c>
      <c r="C339" s="42" t="s">
        <v>679</v>
      </c>
      <c r="D339" s="42" t="s">
        <v>34</v>
      </c>
      <c r="E339" s="43">
        <f t="shared" si="110"/>
        <v>0</v>
      </c>
      <c r="F339" s="43">
        <f t="shared" si="110"/>
        <v>0</v>
      </c>
      <c r="G339" s="43">
        <f t="shared" si="110"/>
        <v>0</v>
      </c>
      <c r="H339" s="43">
        <f t="shared" si="110"/>
        <v>0</v>
      </c>
      <c r="I339" s="43">
        <f t="shared" si="110"/>
        <v>0</v>
      </c>
      <c r="J339" s="43">
        <f t="shared" si="110"/>
        <v>0</v>
      </c>
      <c r="K339" s="43">
        <v>0</v>
      </c>
      <c r="L339" s="43">
        <v>0</v>
      </c>
      <c r="M339" s="43">
        <v>0</v>
      </c>
      <c r="N339" s="43">
        <v>0</v>
      </c>
      <c r="O339" s="43">
        <v>0</v>
      </c>
      <c r="P339" s="43">
        <v>0</v>
      </c>
      <c r="Q339" s="43">
        <v>0</v>
      </c>
      <c r="R339" s="43">
        <v>0</v>
      </c>
      <c r="S339" s="43">
        <v>0</v>
      </c>
      <c r="T339" s="43">
        <v>0</v>
      </c>
      <c r="U339" s="43">
        <v>0</v>
      </c>
      <c r="V339" s="43">
        <v>0</v>
      </c>
      <c r="W339" s="43">
        <v>0</v>
      </c>
      <c r="X339" s="43">
        <v>0</v>
      </c>
      <c r="Y339" s="43">
        <v>0</v>
      </c>
      <c r="Z339" s="43">
        <v>0</v>
      </c>
      <c r="AA339" s="43">
        <v>0</v>
      </c>
      <c r="AB339" s="43">
        <v>0</v>
      </c>
      <c r="AC339" s="25">
        <v>0</v>
      </c>
      <c r="AD339" s="25">
        <v>0</v>
      </c>
      <c r="AE339" s="25">
        <v>0</v>
      </c>
      <c r="AF339" s="25">
        <v>0</v>
      </c>
      <c r="AG339" s="25">
        <v>0</v>
      </c>
      <c r="AH339" s="25">
        <v>0</v>
      </c>
      <c r="AI339" s="25">
        <f t="shared" si="109"/>
        <v>0</v>
      </c>
      <c r="AJ339" s="25">
        <f t="shared" si="109"/>
        <v>0</v>
      </c>
      <c r="AK339" s="25">
        <f t="shared" si="109"/>
        <v>0</v>
      </c>
      <c r="AL339" s="25">
        <f t="shared" si="109"/>
        <v>0</v>
      </c>
      <c r="AM339" s="25">
        <f t="shared" si="109"/>
        <v>0</v>
      </c>
      <c r="AN339" s="25">
        <f t="shared" si="109"/>
        <v>0</v>
      </c>
      <c r="AO339" s="43">
        <v>0</v>
      </c>
      <c r="AP339" s="43">
        <v>0</v>
      </c>
      <c r="AQ339" s="43">
        <v>0</v>
      </c>
      <c r="AR339" s="43">
        <v>0</v>
      </c>
      <c r="AS339" s="43">
        <v>0</v>
      </c>
      <c r="AT339" s="43">
        <v>0</v>
      </c>
      <c r="AU339" s="43">
        <v>0</v>
      </c>
      <c r="AV339" s="43">
        <v>0</v>
      </c>
      <c r="AW339" s="43">
        <v>0</v>
      </c>
      <c r="AX339" s="43">
        <v>0</v>
      </c>
      <c r="AY339" s="43">
        <v>0</v>
      </c>
      <c r="AZ339" s="43">
        <v>0</v>
      </c>
      <c r="BA339" s="43">
        <v>0</v>
      </c>
      <c r="BB339" s="43">
        <v>0</v>
      </c>
      <c r="BC339" s="43">
        <v>0</v>
      </c>
      <c r="BD339" s="43">
        <v>0</v>
      </c>
      <c r="BE339" s="43">
        <v>0</v>
      </c>
      <c r="BF339" s="43">
        <v>0</v>
      </c>
      <c r="BG339" s="43">
        <v>0</v>
      </c>
      <c r="BH339" s="43">
        <v>0</v>
      </c>
      <c r="BI339" s="43">
        <v>0</v>
      </c>
      <c r="BJ339" s="43">
        <v>0</v>
      </c>
      <c r="BK339" s="43">
        <v>0</v>
      </c>
      <c r="BL339" s="43">
        <v>0</v>
      </c>
      <c r="BM339" s="25">
        <f t="shared" si="111"/>
        <v>0</v>
      </c>
      <c r="BN339" s="25">
        <f t="shared" si="111"/>
        <v>0</v>
      </c>
      <c r="BO339" s="25">
        <f t="shared" si="111"/>
        <v>0</v>
      </c>
      <c r="BP339" s="25">
        <f t="shared" si="111"/>
        <v>0</v>
      </c>
      <c r="BQ339" s="25">
        <f t="shared" si="111"/>
        <v>0</v>
      </c>
      <c r="BR339" s="44" t="s">
        <v>34</v>
      </c>
      <c r="BS339" s="79"/>
      <c r="BT339" s="80"/>
      <c r="BU339" s="79"/>
      <c r="BV339" s="59"/>
      <c r="BW339" s="59"/>
      <c r="BX339" s="59"/>
      <c r="BY339" s="59"/>
      <c r="BZ339" s="59"/>
      <c r="CA339" s="59"/>
      <c r="CB339" s="17"/>
      <c r="CC339" s="17"/>
      <c r="CD339" s="17"/>
      <c r="CF339" s="17"/>
    </row>
    <row r="340" spans="1:84" x14ac:dyDescent="0.25">
      <c r="A340" s="40" t="s">
        <v>391</v>
      </c>
      <c r="B340" s="41" t="s">
        <v>680</v>
      </c>
      <c r="C340" s="42" t="s">
        <v>681</v>
      </c>
      <c r="D340" s="42" t="s">
        <v>34</v>
      </c>
      <c r="E340" s="43">
        <f t="shared" si="110"/>
        <v>0</v>
      </c>
      <c r="F340" s="43">
        <f t="shared" si="110"/>
        <v>0</v>
      </c>
      <c r="G340" s="43">
        <f t="shared" si="110"/>
        <v>0</v>
      </c>
      <c r="H340" s="43">
        <f t="shared" si="110"/>
        <v>0</v>
      </c>
      <c r="I340" s="43">
        <f t="shared" si="110"/>
        <v>0</v>
      </c>
      <c r="J340" s="43">
        <f t="shared" si="110"/>
        <v>0</v>
      </c>
      <c r="K340" s="43">
        <v>0</v>
      </c>
      <c r="L340" s="43">
        <v>0</v>
      </c>
      <c r="M340" s="43">
        <v>0</v>
      </c>
      <c r="N340" s="43">
        <v>0</v>
      </c>
      <c r="O340" s="43">
        <v>0</v>
      </c>
      <c r="P340" s="43">
        <v>0</v>
      </c>
      <c r="Q340" s="43">
        <v>0</v>
      </c>
      <c r="R340" s="43">
        <v>0</v>
      </c>
      <c r="S340" s="43">
        <v>0</v>
      </c>
      <c r="T340" s="43">
        <v>0</v>
      </c>
      <c r="U340" s="43">
        <v>0</v>
      </c>
      <c r="V340" s="43">
        <v>0</v>
      </c>
      <c r="W340" s="43">
        <v>0</v>
      </c>
      <c r="X340" s="43">
        <v>0</v>
      </c>
      <c r="Y340" s="43">
        <v>0</v>
      </c>
      <c r="Z340" s="43">
        <v>0</v>
      </c>
      <c r="AA340" s="43">
        <v>0</v>
      </c>
      <c r="AB340" s="43">
        <v>0</v>
      </c>
      <c r="AC340" s="25">
        <v>0</v>
      </c>
      <c r="AD340" s="25">
        <v>0</v>
      </c>
      <c r="AE340" s="25">
        <v>0</v>
      </c>
      <c r="AF340" s="25">
        <v>0</v>
      </c>
      <c r="AG340" s="25">
        <v>0</v>
      </c>
      <c r="AH340" s="25">
        <v>0</v>
      </c>
      <c r="AI340" s="25">
        <f t="shared" si="109"/>
        <v>0</v>
      </c>
      <c r="AJ340" s="25">
        <f t="shared" si="109"/>
        <v>0</v>
      </c>
      <c r="AK340" s="25">
        <f t="shared" si="109"/>
        <v>0</v>
      </c>
      <c r="AL340" s="25">
        <f t="shared" si="109"/>
        <v>0</v>
      </c>
      <c r="AM340" s="25">
        <f t="shared" si="109"/>
        <v>0</v>
      </c>
      <c r="AN340" s="25">
        <f t="shared" si="109"/>
        <v>0</v>
      </c>
      <c r="AO340" s="43">
        <v>0</v>
      </c>
      <c r="AP340" s="43">
        <v>0</v>
      </c>
      <c r="AQ340" s="43">
        <v>0</v>
      </c>
      <c r="AR340" s="43">
        <v>0</v>
      </c>
      <c r="AS340" s="43">
        <v>0</v>
      </c>
      <c r="AT340" s="43">
        <v>0</v>
      </c>
      <c r="AU340" s="43">
        <v>0</v>
      </c>
      <c r="AV340" s="43">
        <v>0</v>
      </c>
      <c r="AW340" s="43">
        <v>0</v>
      </c>
      <c r="AX340" s="43">
        <v>0</v>
      </c>
      <c r="AY340" s="43">
        <v>0</v>
      </c>
      <c r="AZ340" s="43">
        <v>0</v>
      </c>
      <c r="BA340" s="43">
        <v>0</v>
      </c>
      <c r="BB340" s="43">
        <v>0</v>
      </c>
      <c r="BC340" s="43">
        <v>0</v>
      </c>
      <c r="BD340" s="43">
        <v>0</v>
      </c>
      <c r="BE340" s="43">
        <v>0</v>
      </c>
      <c r="BF340" s="43">
        <v>0</v>
      </c>
      <c r="BG340" s="43">
        <v>0</v>
      </c>
      <c r="BH340" s="43">
        <v>0</v>
      </c>
      <c r="BI340" s="43">
        <v>0</v>
      </c>
      <c r="BJ340" s="43">
        <v>0</v>
      </c>
      <c r="BK340" s="43">
        <v>0</v>
      </c>
      <c r="BL340" s="43">
        <v>0</v>
      </c>
      <c r="BM340" s="25">
        <f t="shared" si="111"/>
        <v>0</v>
      </c>
      <c r="BN340" s="25">
        <f t="shared" si="111"/>
        <v>0</v>
      </c>
      <c r="BO340" s="25">
        <f t="shared" si="111"/>
        <v>0</v>
      </c>
      <c r="BP340" s="25">
        <f t="shared" si="111"/>
        <v>0</v>
      </c>
      <c r="BQ340" s="25">
        <f t="shared" si="111"/>
        <v>0</v>
      </c>
      <c r="BR340" s="44" t="s">
        <v>34</v>
      </c>
      <c r="BS340" s="79"/>
      <c r="BT340" s="80"/>
      <c r="BU340" s="79"/>
      <c r="BV340" s="59"/>
      <c r="BW340" s="59"/>
      <c r="BX340" s="59"/>
      <c r="BY340" s="59"/>
      <c r="BZ340" s="59"/>
      <c r="CA340" s="59"/>
      <c r="CB340" s="17"/>
      <c r="CC340" s="17"/>
      <c r="CD340" s="17"/>
      <c r="CF340" s="17"/>
    </row>
    <row r="341" spans="1:84" ht="31.5" x14ac:dyDescent="0.25">
      <c r="A341" s="40" t="s">
        <v>391</v>
      </c>
      <c r="B341" s="41" t="s">
        <v>682</v>
      </c>
      <c r="C341" s="42" t="s">
        <v>683</v>
      </c>
      <c r="D341" s="42" t="s">
        <v>34</v>
      </c>
      <c r="E341" s="43">
        <f t="shared" si="110"/>
        <v>0</v>
      </c>
      <c r="F341" s="43">
        <f t="shared" si="110"/>
        <v>0</v>
      </c>
      <c r="G341" s="43">
        <f t="shared" si="110"/>
        <v>0</v>
      </c>
      <c r="H341" s="43">
        <f t="shared" si="110"/>
        <v>0</v>
      </c>
      <c r="I341" s="43">
        <f t="shared" si="110"/>
        <v>0</v>
      </c>
      <c r="J341" s="43">
        <f t="shared" si="110"/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0</v>
      </c>
      <c r="AB341" s="43">
        <v>0</v>
      </c>
      <c r="AC341" s="25">
        <v>0</v>
      </c>
      <c r="AD341" s="25">
        <v>0</v>
      </c>
      <c r="AE341" s="25">
        <v>0</v>
      </c>
      <c r="AF341" s="25">
        <v>0</v>
      </c>
      <c r="AG341" s="25">
        <v>0</v>
      </c>
      <c r="AH341" s="25">
        <v>0</v>
      </c>
      <c r="AI341" s="25">
        <f t="shared" si="109"/>
        <v>0</v>
      </c>
      <c r="AJ341" s="25">
        <f t="shared" si="109"/>
        <v>0</v>
      </c>
      <c r="AK341" s="25">
        <f t="shared" si="109"/>
        <v>0</v>
      </c>
      <c r="AL341" s="25">
        <f t="shared" si="109"/>
        <v>0</v>
      </c>
      <c r="AM341" s="25">
        <f t="shared" si="109"/>
        <v>0</v>
      </c>
      <c r="AN341" s="25">
        <f t="shared" si="109"/>
        <v>0</v>
      </c>
      <c r="AO341" s="43">
        <v>0</v>
      </c>
      <c r="AP341" s="43">
        <v>0</v>
      </c>
      <c r="AQ341" s="43">
        <v>0</v>
      </c>
      <c r="AR341" s="43">
        <v>0</v>
      </c>
      <c r="AS341" s="43">
        <v>0</v>
      </c>
      <c r="AT341" s="43">
        <v>0</v>
      </c>
      <c r="AU341" s="43">
        <v>0</v>
      </c>
      <c r="AV341" s="43">
        <v>0</v>
      </c>
      <c r="AW341" s="43">
        <v>0</v>
      </c>
      <c r="AX341" s="43">
        <v>0</v>
      </c>
      <c r="AY341" s="43">
        <v>0</v>
      </c>
      <c r="AZ341" s="43">
        <v>0</v>
      </c>
      <c r="BA341" s="43">
        <v>0</v>
      </c>
      <c r="BB341" s="43">
        <v>0</v>
      </c>
      <c r="BC341" s="43">
        <v>0</v>
      </c>
      <c r="BD341" s="43">
        <v>0</v>
      </c>
      <c r="BE341" s="43">
        <v>0</v>
      </c>
      <c r="BF341" s="43">
        <v>0</v>
      </c>
      <c r="BG341" s="43">
        <v>0</v>
      </c>
      <c r="BH341" s="43">
        <v>0</v>
      </c>
      <c r="BI341" s="43">
        <v>0</v>
      </c>
      <c r="BJ341" s="43">
        <v>0</v>
      </c>
      <c r="BK341" s="43">
        <v>0</v>
      </c>
      <c r="BL341" s="43">
        <v>0</v>
      </c>
      <c r="BM341" s="25">
        <f t="shared" si="111"/>
        <v>0</v>
      </c>
      <c r="BN341" s="25">
        <f t="shared" si="111"/>
        <v>0</v>
      </c>
      <c r="BO341" s="25">
        <f t="shared" si="111"/>
        <v>0</v>
      </c>
      <c r="BP341" s="25">
        <f t="shared" si="111"/>
        <v>0</v>
      </c>
      <c r="BQ341" s="25">
        <f t="shared" si="111"/>
        <v>0</v>
      </c>
      <c r="BR341" s="44" t="s">
        <v>34</v>
      </c>
      <c r="BS341" s="79"/>
      <c r="BT341" s="80"/>
      <c r="BU341" s="79"/>
      <c r="BV341" s="59"/>
      <c r="BW341" s="59"/>
      <c r="BX341" s="59"/>
      <c r="BY341" s="59"/>
      <c r="BZ341" s="59"/>
      <c r="CA341" s="59"/>
      <c r="CB341" s="17"/>
      <c r="CC341" s="17"/>
      <c r="CD341" s="17"/>
      <c r="CF341" s="17"/>
    </row>
    <row r="342" spans="1:84" ht="31.5" x14ac:dyDescent="0.25">
      <c r="A342" s="40" t="s">
        <v>391</v>
      </c>
      <c r="B342" s="41" t="s">
        <v>684</v>
      </c>
      <c r="C342" s="42" t="s">
        <v>685</v>
      </c>
      <c r="D342" s="42" t="s">
        <v>34</v>
      </c>
      <c r="E342" s="43">
        <f t="shared" si="110"/>
        <v>0</v>
      </c>
      <c r="F342" s="43">
        <f t="shared" si="110"/>
        <v>0</v>
      </c>
      <c r="G342" s="43">
        <f t="shared" si="110"/>
        <v>0</v>
      </c>
      <c r="H342" s="43">
        <f t="shared" si="110"/>
        <v>0</v>
      </c>
      <c r="I342" s="43">
        <f t="shared" si="110"/>
        <v>0</v>
      </c>
      <c r="J342" s="43">
        <f t="shared" si="110"/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  <c r="AC342" s="25">
        <v>0</v>
      </c>
      <c r="AD342" s="25">
        <v>0</v>
      </c>
      <c r="AE342" s="25">
        <v>0</v>
      </c>
      <c r="AF342" s="25">
        <v>0</v>
      </c>
      <c r="AG342" s="25">
        <v>0</v>
      </c>
      <c r="AH342" s="25">
        <v>0</v>
      </c>
      <c r="AI342" s="25">
        <f t="shared" si="109"/>
        <v>0</v>
      </c>
      <c r="AJ342" s="25">
        <f t="shared" si="109"/>
        <v>0</v>
      </c>
      <c r="AK342" s="25">
        <f t="shared" si="109"/>
        <v>0</v>
      </c>
      <c r="AL342" s="25">
        <f t="shared" si="109"/>
        <v>0</v>
      </c>
      <c r="AM342" s="25">
        <f t="shared" si="109"/>
        <v>0</v>
      </c>
      <c r="AN342" s="25">
        <f t="shared" si="109"/>
        <v>0</v>
      </c>
      <c r="AO342" s="43">
        <v>0</v>
      </c>
      <c r="AP342" s="43">
        <v>0</v>
      </c>
      <c r="AQ342" s="43">
        <v>0</v>
      </c>
      <c r="AR342" s="43">
        <v>0</v>
      </c>
      <c r="AS342" s="43">
        <v>0</v>
      </c>
      <c r="AT342" s="43">
        <v>0</v>
      </c>
      <c r="AU342" s="43">
        <v>0</v>
      </c>
      <c r="AV342" s="43">
        <v>0</v>
      </c>
      <c r="AW342" s="43">
        <v>0</v>
      </c>
      <c r="AX342" s="43">
        <v>0</v>
      </c>
      <c r="AY342" s="43">
        <v>0</v>
      </c>
      <c r="AZ342" s="43">
        <v>0</v>
      </c>
      <c r="BA342" s="43">
        <v>0</v>
      </c>
      <c r="BB342" s="43">
        <v>0</v>
      </c>
      <c r="BC342" s="43">
        <v>0</v>
      </c>
      <c r="BD342" s="43">
        <v>0</v>
      </c>
      <c r="BE342" s="43">
        <v>0</v>
      </c>
      <c r="BF342" s="43">
        <v>0</v>
      </c>
      <c r="BG342" s="43">
        <v>0</v>
      </c>
      <c r="BH342" s="43">
        <v>0</v>
      </c>
      <c r="BI342" s="43">
        <v>0</v>
      </c>
      <c r="BJ342" s="43">
        <v>0</v>
      </c>
      <c r="BK342" s="43">
        <v>0</v>
      </c>
      <c r="BL342" s="43">
        <v>0</v>
      </c>
      <c r="BM342" s="25">
        <f t="shared" si="111"/>
        <v>0</v>
      </c>
      <c r="BN342" s="25">
        <f t="shared" si="111"/>
        <v>0</v>
      </c>
      <c r="BO342" s="25">
        <f t="shared" si="111"/>
        <v>0</v>
      </c>
      <c r="BP342" s="25">
        <f t="shared" si="111"/>
        <v>0</v>
      </c>
      <c r="BQ342" s="25">
        <f t="shared" si="111"/>
        <v>0</v>
      </c>
      <c r="BR342" s="44" t="s">
        <v>34</v>
      </c>
      <c r="BS342" s="79"/>
      <c r="BT342" s="80"/>
      <c r="BU342" s="79"/>
      <c r="BV342" s="59"/>
      <c r="BW342" s="59"/>
      <c r="BX342" s="59"/>
      <c r="BY342" s="59"/>
      <c r="BZ342" s="59"/>
      <c r="CA342" s="59"/>
      <c r="CB342" s="17"/>
      <c r="CC342" s="17"/>
      <c r="CD342" s="17"/>
      <c r="CF342" s="17"/>
    </row>
    <row r="343" spans="1:84" ht="31.5" x14ac:dyDescent="0.25">
      <c r="A343" s="40" t="s">
        <v>391</v>
      </c>
      <c r="B343" s="41" t="s">
        <v>686</v>
      </c>
      <c r="C343" s="42" t="s">
        <v>687</v>
      </c>
      <c r="D343" s="42" t="s">
        <v>34</v>
      </c>
      <c r="E343" s="43">
        <f t="shared" si="110"/>
        <v>0</v>
      </c>
      <c r="F343" s="43">
        <f t="shared" si="110"/>
        <v>0</v>
      </c>
      <c r="G343" s="43">
        <f t="shared" si="110"/>
        <v>0</v>
      </c>
      <c r="H343" s="43">
        <f t="shared" si="110"/>
        <v>0</v>
      </c>
      <c r="I343" s="43">
        <f t="shared" si="110"/>
        <v>0</v>
      </c>
      <c r="J343" s="43">
        <f t="shared" si="110"/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  <c r="AC343" s="25">
        <v>0</v>
      </c>
      <c r="AD343" s="25">
        <v>0</v>
      </c>
      <c r="AE343" s="25">
        <v>0</v>
      </c>
      <c r="AF343" s="25">
        <v>0</v>
      </c>
      <c r="AG343" s="25">
        <v>0</v>
      </c>
      <c r="AH343" s="25">
        <v>0</v>
      </c>
      <c r="AI343" s="25">
        <f t="shared" si="109"/>
        <v>0</v>
      </c>
      <c r="AJ343" s="25">
        <f t="shared" si="109"/>
        <v>0</v>
      </c>
      <c r="AK343" s="25">
        <f t="shared" si="109"/>
        <v>0</v>
      </c>
      <c r="AL343" s="25">
        <f t="shared" si="109"/>
        <v>0</v>
      </c>
      <c r="AM343" s="25">
        <f t="shared" si="109"/>
        <v>0</v>
      </c>
      <c r="AN343" s="25">
        <f t="shared" si="109"/>
        <v>0</v>
      </c>
      <c r="AO343" s="43">
        <v>0</v>
      </c>
      <c r="AP343" s="43">
        <v>0</v>
      </c>
      <c r="AQ343" s="43">
        <v>0</v>
      </c>
      <c r="AR343" s="43">
        <v>0</v>
      </c>
      <c r="AS343" s="43">
        <v>0</v>
      </c>
      <c r="AT343" s="43">
        <v>0</v>
      </c>
      <c r="AU343" s="43">
        <v>0</v>
      </c>
      <c r="AV343" s="43">
        <v>0</v>
      </c>
      <c r="AW343" s="43">
        <v>0</v>
      </c>
      <c r="AX343" s="43">
        <v>0</v>
      </c>
      <c r="AY343" s="43">
        <v>0</v>
      </c>
      <c r="AZ343" s="43">
        <v>0</v>
      </c>
      <c r="BA343" s="43">
        <v>0</v>
      </c>
      <c r="BB343" s="43">
        <v>0</v>
      </c>
      <c r="BC343" s="43">
        <v>0</v>
      </c>
      <c r="BD343" s="43">
        <v>0</v>
      </c>
      <c r="BE343" s="43">
        <v>0</v>
      </c>
      <c r="BF343" s="43">
        <v>0</v>
      </c>
      <c r="BG343" s="43">
        <v>0</v>
      </c>
      <c r="BH343" s="43">
        <v>0</v>
      </c>
      <c r="BI343" s="43">
        <v>0</v>
      </c>
      <c r="BJ343" s="43">
        <v>0</v>
      </c>
      <c r="BK343" s="43">
        <v>0</v>
      </c>
      <c r="BL343" s="43">
        <v>0</v>
      </c>
      <c r="BM343" s="25">
        <f t="shared" si="111"/>
        <v>0</v>
      </c>
      <c r="BN343" s="25">
        <f t="shared" si="111"/>
        <v>0</v>
      </c>
      <c r="BO343" s="25">
        <f t="shared" si="111"/>
        <v>0</v>
      </c>
      <c r="BP343" s="25">
        <f t="shared" si="111"/>
        <v>0</v>
      </c>
      <c r="BQ343" s="25">
        <f t="shared" si="111"/>
        <v>0</v>
      </c>
      <c r="BR343" s="44" t="s">
        <v>34</v>
      </c>
      <c r="BS343" s="79"/>
      <c r="BT343" s="80"/>
      <c r="BU343" s="79"/>
      <c r="BV343" s="59"/>
      <c r="BW343" s="59"/>
      <c r="BX343" s="59"/>
      <c r="BY343" s="59"/>
      <c r="BZ343" s="59"/>
      <c r="CA343" s="59"/>
      <c r="CB343" s="17"/>
      <c r="CC343" s="17"/>
      <c r="CD343" s="17"/>
      <c r="CF343" s="17"/>
    </row>
    <row r="344" spans="1:84" ht="31.5" x14ac:dyDescent="0.25">
      <c r="A344" s="40" t="s">
        <v>391</v>
      </c>
      <c r="B344" s="41" t="s">
        <v>688</v>
      </c>
      <c r="C344" s="42" t="s">
        <v>689</v>
      </c>
      <c r="D344" s="42" t="s">
        <v>34</v>
      </c>
      <c r="E344" s="43">
        <f t="shared" si="110"/>
        <v>0</v>
      </c>
      <c r="F344" s="43">
        <f t="shared" si="110"/>
        <v>0</v>
      </c>
      <c r="G344" s="43">
        <f t="shared" si="110"/>
        <v>0</v>
      </c>
      <c r="H344" s="43">
        <f t="shared" si="110"/>
        <v>0</v>
      </c>
      <c r="I344" s="43">
        <f t="shared" si="110"/>
        <v>0</v>
      </c>
      <c r="J344" s="43">
        <f t="shared" si="110"/>
        <v>0</v>
      </c>
      <c r="K344" s="43">
        <v>0</v>
      </c>
      <c r="L344" s="43">
        <v>0</v>
      </c>
      <c r="M344" s="43">
        <v>0</v>
      </c>
      <c r="N344" s="43">
        <v>0</v>
      </c>
      <c r="O344" s="43">
        <v>0</v>
      </c>
      <c r="P344" s="43">
        <v>0</v>
      </c>
      <c r="Q344" s="43">
        <v>0</v>
      </c>
      <c r="R344" s="43">
        <v>0</v>
      </c>
      <c r="S344" s="43">
        <v>0</v>
      </c>
      <c r="T344" s="43">
        <v>0</v>
      </c>
      <c r="U344" s="43">
        <v>0</v>
      </c>
      <c r="V344" s="43">
        <v>0</v>
      </c>
      <c r="W344" s="43">
        <v>0</v>
      </c>
      <c r="X344" s="43">
        <v>0</v>
      </c>
      <c r="Y344" s="43">
        <v>0</v>
      </c>
      <c r="Z344" s="43">
        <v>0</v>
      </c>
      <c r="AA344" s="43">
        <v>0</v>
      </c>
      <c r="AB344" s="43">
        <v>0</v>
      </c>
      <c r="AC344" s="25">
        <v>0</v>
      </c>
      <c r="AD344" s="25">
        <v>0</v>
      </c>
      <c r="AE344" s="25">
        <v>0</v>
      </c>
      <c r="AF344" s="25">
        <v>0</v>
      </c>
      <c r="AG344" s="25">
        <v>0</v>
      </c>
      <c r="AH344" s="25">
        <v>0</v>
      </c>
      <c r="AI344" s="25">
        <f t="shared" si="109"/>
        <v>0</v>
      </c>
      <c r="AJ344" s="25">
        <f t="shared" si="109"/>
        <v>0</v>
      </c>
      <c r="AK344" s="25">
        <f t="shared" si="109"/>
        <v>0</v>
      </c>
      <c r="AL344" s="25">
        <f t="shared" si="109"/>
        <v>0</v>
      </c>
      <c r="AM344" s="25">
        <f t="shared" si="109"/>
        <v>0</v>
      </c>
      <c r="AN344" s="25">
        <f t="shared" si="109"/>
        <v>0</v>
      </c>
      <c r="AO344" s="43">
        <v>0</v>
      </c>
      <c r="AP344" s="43">
        <v>0</v>
      </c>
      <c r="AQ344" s="43">
        <v>0</v>
      </c>
      <c r="AR344" s="43">
        <v>0</v>
      </c>
      <c r="AS344" s="43">
        <v>0</v>
      </c>
      <c r="AT344" s="43">
        <v>0</v>
      </c>
      <c r="AU344" s="43">
        <v>0</v>
      </c>
      <c r="AV344" s="43">
        <v>0</v>
      </c>
      <c r="AW344" s="43">
        <v>0</v>
      </c>
      <c r="AX344" s="43">
        <v>0</v>
      </c>
      <c r="AY344" s="43">
        <v>0</v>
      </c>
      <c r="AZ344" s="43">
        <v>0</v>
      </c>
      <c r="BA344" s="43">
        <v>0</v>
      </c>
      <c r="BB344" s="43">
        <v>0</v>
      </c>
      <c r="BC344" s="43">
        <v>0</v>
      </c>
      <c r="BD344" s="43">
        <v>0</v>
      </c>
      <c r="BE344" s="43">
        <v>0</v>
      </c>
      <c r="BF344" s="43">
        <v>0</v>
      </c>
      <c r="BG344" s="43">
        <v>0</v>
      </c>
      <c r="BH344" s="43">
        <v>0</v>
      </c>
      <c r="BI344" s="43">
        <v>0</v>
      </c>
      <c r="BJ344" s="43">
        <v>0</v>
      </c>
      <c r="BK344" s="43">
        <v>0</v>
      </c>
      <c r="BL344" s="43">
        <v>0</v>
      </c>
      <c r="BM344" s="25">
        <f t="shared" si="111"/>
        <v>0</v>
      </c>
      <c r="BN344" s="25">
        <f t="shared" si="111"/>
        <v>0</v>
      </c>
      <c r="BO344" s="25">
        <f t="shared" si="111"/>
        <v>0</v>
      </c>
      <c r="BP344" s="25">
        <f t="shared" si="111"/>
        <v>0</v>
      </c>
      <c r="BQ344" s="25">
        <f t="shared" si="111"/>
        <v>0</v>
      </c>
      <c r="BR344" s="44" t="s">
        <v>34</v>
      </c>
      <c r="BS344" s="79"/>
      <c r="BT344" s="80"/>
      <c r="BU344" s="79"/>
      <c r="BV344" s="59"/>
      <c r="BW344" s="59"/>
      <c r="BX344" s="59"/>
      <c r="BY344" s="59"/>
      <c r="BZ344" s="59"/>
      <c r="CA344" s="59"/>
      <c r="CB344" s="17"/>
      <c r="CC344" s="17"/>
      <c r="CD344" s="17"/>
      <c r="CF344" s="17"/>
    </row>
    <row r="345" spans="1:84" x14ac:dyDescent="0.25">
      <c r="A345" s="40" t="s">
        <v>391</v>
      </c>
      <c r="B345" s="41" t="s">
        <v>690</v>
      </c>
      <c r="C345" s="42" t="s">
        <v>691</v>
      </c>
      <c r="D345" s="42" t="s">
        <v>34</v>
      </c>
      <c r="E345" s="43">
        <f t="shared" si="110"/>
        <v>0</v>
      </c>
      <c r="F345" s="43">
        <f t="shared" si="110"/>
        <v>0</v>
      </c>
      <c r="G345" s="43">
        <f t="shared" si="110"/>
        <v>0</v>
      </c>
      <c r="H345" s="43">
        <f t="shared" si="110"/>
        <v>0</v>
      </c>
      <c r="I345" s="43">
        <f t="shared" si="110"/>
        <v>0</v>
      </c>
      <c r="J345" s="43">
        <f t="shared" si="110"/>
        <v>0</v>
      </c>
      <c r="K345" s="43">
        <v>0</v>
      </c>
      <c r="L345" s="43">
        <v>0</v>
      </c>
      <c r="M345" s="43">
        <v>0</v>
      </c>
      <c r="N345" s="43">
        <v>0</v>
      </c>
      <c r="O345" s="43">
        <v>0</v>
      </c>
      <c r="P345" s="43">
        <v>0</v>
      </c>
      <c r="Q345" s="43">
        <v>0</v>
      </c>
      <c r="R345" s="43">
        <v>0</v>
      </c>
      <c r="S345" s="43">
        <v>0</v>
      </c>
      <c r="T345" s="43">
        <v>0</v>
      </c>
      <c r="U345" s="43">
        <v>0</v>
      </c>
      <c r="V345" s="43">
        <v>0</v>
      </c>
      <c r="W345" s="43">
        <v>0</v>
      </c>
      <c r="X345" s="43">
        <v>0</v>
      </c>
      <c r="Y345" s="43">
        <v>0</v>
      </c>
      <c r="Z345" s="43">
        <v>0</v>
      </c>
      <c r="AA345" s="43">
        <v>0</v>
      </c>
      <c r="AB345" s="43">
        <v>0</v>
      </c>
      <c r="AC345" s="25">
        <v>0</v>
      </c>
      <c r="AD345" s="25">
        <v>0</v>
      </c>
      <c r="AE345" s="25">
        <v>0</v>
      </c>
      <c r="AF345" s="25">
        <v>0</v>
      </c>
      <c r="AG345" s="25">
        <v>0</v>
      </c>
      <c r="AH345" s="25">
        <v>0</v>
      </c>
      <c r="AI345" s="25">
        <f t="shared" si="109"/>
        <v>0</v>
      </c>
      <c r="AJ345" s="25">
        <f t="shared" si="109"/>
        <v>0</v>
      </c>
      <c r="AK345" s="25">
        <f t="shared" si="109"/>
        <v>0</v>
      </c>
      <c r="AL345" s="25">
        <f t="shared" si="109"/>
        <v>0</v>
      </c>
      <c r="AM345" s="25">
        <f t="shared" si="109"/>
        <v>0</v>
      </c>
      <c r="AN345" s="25">
        <f t="shared" si="109"/>
        <v>0</v>
      </c>
      <c r="AO345" s="43">
        <v>0</v>
      </c>
      <c r="AP345" s="43">
        <v>0</v>
      </c>
      <c r="AQ345" s="43">
        <v>0</v>
      </c>
      <c r="AR345" s="43">
        <v>0</v>
      </c>
      <c r="AS345" s="43">
        <v>0</v>
      </c>
      <c r="AT345" s="43">
        <v>0</v>
      </c>
      <c r="AU345" s="43">
        <v>0</v>
      </c>
      <c r="AV345" s="43">
        <v>0</v>
      </c>
      <c r="AW345" s="43">
        <v>0</v>
      </c>
      <c r="AX345" s="43">
        <v>0</v>
      </c>
      <c r="AY345" s="43">
        <v>0</v>
      </c>
      <c r="AZ345" s="43">
        <v>0</v>
      </c>
      <c r="BA345" s="43">
        <v>0</v>
      </c>
      <c r="BB345" s="43">
        <v>0</v>
      </c>
      <c r="BC345" s="43">
        <v>0</v>
      </c>
      <c r="BD345" s="43">
        <v>0</v>
      </c>
      <c r="BE345" s="43">
        <v>0</v>
      </c>
      <c r="BF345" s="43">
        <v>0</v>
      </c>
      <c r="BG345" s="43">
        <v>0</v>
      </c>
      <c r="BH345" s="43">
        <v>0</v>
      </c>
      <c r="BI345" s="43">
        <v>0</v>
      </c>
      <c r="BJ345" s="43">
        <v>0</v>
      </c>
      <c r="BK345" s="43">
        <v>0</v>
      </c>
      <c r="BL345" s="43">
        <v>0</v>
      </c>
      <c r="BM345" s="25">
        <f t="shared" si="111"/>
        <v>0</v>
      </c>
      <c r="BN345" s="25">
        <f t="shared" si="111"/>
        <v>0</v>
      </c>
      <c r="BO345" s="25">
        <f t="shared" si="111"/>
        <v>0</v>
      </c>
      <c r="BP345" s="25">
        <f t="shared" si="111"/>
        <v>0</v>
      </c>
      <c r="BQ345" s="25">
        <f t="shared" si="111"/>
        <v>0</v>
      </c>
      <c r="BR345" s="44" t="s">
        <v>34</v>
      </c>
      <c r="BS345" s="79"/>
      <c r="BT345" s="80"/>
      <c r="BU345" s="79"/>
      <c r="BV345" s="59"/>
      <c r="BW345" s="59"/>
      <c r="BX345" s="59"/>
      <c r="BY345" s="59"/>
      <c r="BZ345" s="59"/>
      <c r="CA345" s="59"/>
      <c r="CB345" s="17"/>
      <c r="CC345" s="17"/>
      <c r="CD345" s="17"/>
      <c r="CF345" s="17"/>
    </row>
    <row r="346" spans="1:84" ht="31.5" x14ac:dyDescent="0.25">
      <c r="A346" s="40" t="s">
        <v>391</v>
      </c>
      <c r="B346" s="41" t="s">
        <v>692</v>
      </c>
      <c r="C346" s="42" t="s">
        <v>693</v>
      </c>
      <c r="D346" s="42" t="s">
        <v>34</v>
      </c>
      <c r="E346" s="43">
        <f t="shared" si="110"/>
        <v>0</v>
      </c>
      <c r="F346" s="43">
        <f t="shared" si="110"/>
        <v>0</v>
      </c>
      <c r="G346" s="43">
        <f t="shared" si="110"/>
        <v>0</v>
      </c>
      <c r="H346" s="43">
        <f t="shared" si="110"/>
        <v>0</v>
      </c>
      <c r="I346" s="43">
        <f t="shared" si="110"/>
        <v>0</v>
      </c>
      <c r="J346" s="43">
        <f t="shared" si="110"/>
        <v>0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>
        <v>0</v>
      </c>
      <c r="AB346" s="43">
        <v>0</v>
      </c>
      <c r="AC346" s="25">
        <v>0</v>
      </c>
      <c r="AD346" s="25">
        <v>0</v>
      </c>
      <c r="AE346" s="25">
        <v>0</v>
      </c>
      <c r="AF346" s="25">
        <v>0</v>
      </c>
      <c r="AG346" s="25">
        <v>0</v>
      </c>
      <c r="AH346" s="25">
        <v>0</v>
      </c>
      <c r="AI346" s="25">
        <f t="shared" si="109"/>
        <v>0</v>
      </c>
      <c r="AJ346" s="25">
        <f t="shared" si="109"/>
        <v>0</v>
      </c>
      <c r="AK346" s="25">
        <f t="shared" si="109"/>
        <v>0</v>
      </c>
      <c r="AL346" s="25">
        <f t="shared" si="109"/>
        <v>0</v>
      </c>
      <c r="AM346" s="25">
        <f t="shared" si="109"/>
        <v>0</v>
      </c>
      <c r="AN346" s="25">
        <f t="shared" si="109"/>
        <v>0</v>
      </c>
      <c r="AO346" s="43">
        <v>0</v>
      </c>
      <c r="AP346" s="43">
        <v>0</v>
      </c>
      <c r="AQ346" s="43">
        <v>0</v>
      </c>
      <c r="AR346" s="43">
        <v>0</v>
      </c>
      <c r="AS346" s="43">
        <v>0</v>
      </c>
      <c r="AT346" s="43">
        <v>0</v>
      </c>
      <c r="AU346" s="43">
        <v>0</v>
      </c>
      <c r="AV346" s="43">
        <v>0</v>
      </c>
      <c r="AW346" s="43">
        <v>0</v>
      </c>
      <c r="AX346" s="43">
        <v>0</v>
      </c>
      <c r="AY346" s="43">
        <v>0</v>
      </c>
      <c r="AZ346" s="43">
        <v>0</v>
      </c>
      <c r="BA346" s="43">
        <v>0</v>
      </c>
      <c r="BB346" s="43">
        <v>0</v>
      </c>
      <c r="BC346" s="43">
        <v>0</v>
      </c>
      <c r="BD346" s="43">
        <v>0</v>
      </c>
      <c r="BE346" s="43">
        <v>0</v>
      </c>
      <c r="BF346" s="43">
        <v>0</v>
      </c>
      <c r="BG346" s="43">
        <v>0</v>
      </c>
      <c r="BH346" s="43">
        <v>0</v>
      </c>
      <c r="BI346" s="43">
        <v>0</v>
      </c>
      <c r="BJ346" s="43">
        <v>0</v>
      </c>
      <c r="BK346" s="43">
        <v>0</v>
      </c>
      <c r="BL346" s="43">
        <v>0</v>
      </c>
      <c r="BM346" s="25">
        <f t="shared" si="111"/>
        <v>0</v>
      </c>
      <c r="BN346" s="25">
        <f t="shared" si="111"/>
        <v>0</v>
      </c>
      <c r="BO346" s="25">
        <f t="shared" si="111"/>
        <v>0</v>
      </c>
      <c r="BP346" s="25">
        <f t="shared" si="111"/>
        <v>0</v>
      </c>
      <c r="BQ346" s="25">
        <f t="shared" si="111"/>
        <v>0</v>
      </c>
      <c r="BR346" s="44" t="s">
        <v>34</v>
      </c>
      <c r="BS346" s="79"/>
      <c r="BT346" s="80"/>
      <c r="BU346" s="79"/>
      <c r="BV346" s="59"/>
      <c r="BW346" s="59"/>
      <c r="BX346" s="59"/>
      <c r="BY346" s="59"/>
      <c r="BZ346" s="59"/>
      <c r="CA346" s="59"/>
      <c r="CB346" s="17"/>
      <c r="CC346" s="17"/>
      <c r="CD346" s="17"/>
      <c r="CF346" s="17"/>
    </row>
    <row r="347" spans="1:84" ht="31.5" x14ac:dyDescent="0.25">
      <c r="A347" s="40" t="s">
        <v>391</v>
      </c>
      <c r="B347" s="41" t="s">
        <v>694</v>
      </c>
      <c r="C347" s="42" t="s">
        <v>695</v>
      </c>
      <c r="D347" s="42" t="s">
        <v>34</v>
      </c>
      <c r="E347" s="43">
        <f t="shared" si="110"/>
        <v>0</v>
      </c>
      <c r="F347" s="43">
        <f t="shared" si="110"/>
        <v>0</v>
      </c>
      <c r="G347" s="43">
        <f t="shared" si="110"/>
        <v>0</v>
      </c>
      <c r="H347" s="43">
        <f t="shared" si="110"/>
        <v>0</v>
      </c>
      <c r="I347" s="43">
        <f t="shared" si="110"/>
        <v>0</v>
      </c>
      <c r="J347" s="43">
        <f t="shared" si="110"/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>
        <v>0</v>
      </c>
      <c r="AB347" s="43">
        <v>0</v>
      </c>
      <c r="AC347" s="25">
        <v>0</v>
      </c>
      <c r="AD347" s="25">
        <v>0</v>
      </c>
      <c r="AE347" s="25">
        <v>0</v>
      </c>
      <c r="AF347" s="25">
        <v>0</v>
      </c>
      <c r="AG347" s="25">
        <v>0</v>
      </c>
      <c r="AH347" s="25">
        <v>0</v>
      </c>
      <c r="AI347" s="25">
        <f t="shared" si="109"/>
        <v>0</v>
      </c>
      <c r="AJ347" s="25">
        <f t="shared" si="109"/>
        <v>0</v>
      </c>
      <c r="AK347" s="25">
        <f t="shared" si="109"/>
        <v>0</v>
      </c>
      <c r="AL347" s="25">
        <f t="shared" si="109"/>
        <v>0</v>
      </c>
      <c r="AM347" s="25">
        <f t="shared" si="109"/>
        <v>0</v>
      </c>
      <c r="AN347" s="25">
        <f t="shared" si="109"/>
        <v>0</v>
      </c>
      <c r="AO347" s="43">
        <v>0</v>
      </c>
      <c r="AP347" s="43">
        <v>0</v>
      </c>
      <c r="AQ347" s="43">
        <v>0</v>
      </c>
      <c r="AR347" s="43">
        <v>0</v>
      </c>
      <c r="AS347" s="43">
        <v>0</v>
      </c>
      <c r="AT347" s="43">
        <v>0</v>
      </c>
      <c r="AU347" s="43">
        <v>0</v>
      </c>
      <c r="AV347" s="43">
        <v>0</v>
      </c>
      <c r="AW347" s="43">
        <v>0</v>
      </c>
      <c r="AX347" s="43">
        <v>0</v>
      </c>
      <c r="AY347" s="43">
        <v>0</v>
      </c>
      <c r="AZ347" s="43">
        <v>0</v>
      </c>
      <c r="BA347" s="43">
        <v>0</v>
      </c>
      <c r="BB347" s="43">
        <v>0</v>
      </c>
      <c r="BC347" s="43">
        <v>0</v>
      </c>
      <c r="BD347" s="43">
        <v>0</v>
      </c>
      <c r="BE347" s="43">
        <v>0</v>
      </c>
      <c r="BF347" s="43">
        <v>0</v>
      </c>
      <c r="BG347" s="43">
        <v>0</v>
      </c>
      <c r="BH347" s="43">
        <v>0</v>
      </c>
      <c r="BI347" s="43">
        <v>0</v>
      </c>
      <c r="BJ347" s="43">
        <v>0</v>
      </c>
      <c r="BK347" s="43">
        <v>0</v>
      </c>
      <c r="BL347" s="43">
        <v>0</v>
      </c>
      <c r="BM347" s="25">
        <f t="shared" si="111"/>
        <v>0</v>
      </c>
      <c r="BN347" s="25">
        <f t="shared" si="111"/>
        <v>0</v>
      </c>
      <c r="BO347" s="25">
        <f t="shared" si="111"/>
        <v>0</v>
      </c>
      <c r="BP347" s="25">
        <f t="shared" si="111"/>
        <v>0</v>
      </c>
      <c r="BQ347" s="25">
        <f t="shared" si="111"/>
        <v>0</v>
      </c>
      <c r="BR347" s="44" t="s">
        <v>34</v>
      </c>
      <c r="BS347" s="79"/>
      <c r="BT347" s="80"/>
      <c r="BU347" s="79"/>
      <c r="BV347" s="59"/>
      <c r="BW347" s="59"/>
      <c r="BX347" s="59"/>
      <c r="BY347" s="59"/>
      <c r="BZ347" s="59"/>
      <c r="CA347" s="59"/>
      <c r="CB347" s="17"/>
      <c r="CC347" s="17"/>
      <c r="CD347" s="17"/>
      <c r="CF347" s="17"/>
    </row>
    <row r="348" spans="1:84" ht="31.5" x14ac:dyDescent="0.25">
      <c r="A348" s="40" t="s">
        <v>391</v>
      </c>
      <c r="B348" s="41" t="s">
        <v>696</v>
      </c>
      <c r="C348" s="42" t="s">
        <v>697</v>
      </c>
      <c r="D348" s="42" t="s">
        <v>34</v>
      </c>
      <c r="E348" s="43">
        <f t="shared" si="110"/>
        <v>0</v>
      </c>
      <c r="F348" s="43">
        <f t="shared" si="110"/>
        <v>0</v>
      </c>
      <c r="G348" s="43">
        <f t="shared" si="110"/>
        <v>0</v>
      </c>
      <c r="H348" s="43">
        <f t="shared" si="110"/>
        <v>0</v>
      </c>
      <c r="I348" s="43">
        <f t="shared" si="110"/>
        <v>0</v>
      </c>
      <c r="J348" s="43">
        <f t="shared" si="110"/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>
        <v>0</v>
      </c>
      <c r="AB348" s="43">
        <v>0</v>
      </c>
      <c r="AC348" s="25">
        <v>0</v>
      </c>
      <c r="AD348" s="25">
        <v>0</v>
      </c>
      <c r="AE348" s="25">
        <v>0</v>
      </c>
      <c r="AF348" s="25">
        <v>0</v>
      </c>
      <c r="AG348" s="25">
        <v>0</v>
      </c>
      <c r="AH348" s="25">
        <v>0</v>
      </c>
      <c r="AI348" s="25">
        <f t="shared" si="109"/>
        <v>0</v>
      </c>
      <c r="AJ348" s="25">
        <f t="shared" si="109"/>
        <v>0</v>
      </c>
      <c r="AK348" s="25">
        <f t="shared" si="109"/>
        <v>0</v>
      </c>
      <c r="AL348" s="25">
        <f t="shared" si="109"/>
        <v>0</v>
      </c>
      <c r="AM348" s="25">
        <f t="shared" si="109"/>
        <v>0</v>
      </c>
      <c r="AN348" s="25">
        <f t="shared" si="109"/>
        <v>0</v>
      </c>
      <c r="AO348" s="43">
        <v>0</v>
      </c>
      <c r="AP348" s="43">
        <v>0</v>
      </c>
      <c r="AQ348" s="43">
        <v>0</v>
      </c>
      <c r="AR348" s="43">
        <v>0</v>
      </c>
      <c r="AS348" s="43">
        <v>0</v>
      </c>
      <c r="AT348" s="43">
        <v>0</v>
      </c>
      <c r="AU348" s="43">
        <v>0</v>
      </c>
      <c r="AV348" s="43">
        <v>0</v>
      </c>
      <c r="AW348" s="43">
        <v>0</v>
      </c>
      <c r="AX348" s="43">
        <v>0</v>
      </c>
      <c r="AY348" s="43">
        <v>0</v>
      </c>
      <c r="AZ348" s="43">
        <v>0</v>
      </c>
      <c r="BA348" s="43">
        <v>0</v>
      </c>
      <c r="BB348" s="43">
        <v>0</v>
      </c>
      <c r="BC348" s="43">
        <v>0</v>
      </c>
      <c r="BD348" s="43">
        <v>0</v>
      </c>
      <c r="BE348" s="43">
        <v>0</v>
      </c>
      <c r="BF348" s="43">
        <v>0</v>
      </c>
      <c r="BG348" s="43">
        <v>0</v>
      </c>
      <c r="BH348" s="43">
        <v>0</v>
      </c>
      <c r="BI348" s="43">
        <v>0</v>
      </c>
      <c r="BJ348" s="43">
        <v>0</v>
      </c>
      <c r="BK348" s="43">
        <v>0</v>
      </c>
      <c r="BL348" s="43">
        <v>0</v>
      </c>
      <c r="BM348" s="25">
        <f t="shared" si="111"/>
        <v>0</v>
      </c>
      <c r="BN348" s="25">
        <f t="shared" si="111"/>
        <v>0</v>
      </c>
      <c r="BO348" s="25">
        <f t="shared" si="111"/>
        <v>0</v>
      </c>
      <c r="BP348" s="25">
        <f t="shared" si="111"/>
        <v>0</v>
      </c>
      <c r="BQ348" s="25">
        <f t="shared" si="111"/>
        <v>0</v>
      </c>
      <c r="BR348" s="44" t="s">
        <v>34</v>
      </c>
      <c r="BS348" s="79"/>
      <c r="BT348" s="80"/>
      <c r="BU348" s="79"/>
      <c r="BV348" s="59"/>
      <c r="BW348" s="59"/>
      <c r="BX348" s="59"/>
      <c r="BY348" s="59"/>
      <c r="BZ348" s="59"/>
      <c r="CA348" s="59"/>
      <c r="CB348" s="17"/>
      <c r="CC348" s="17"/>
      <c r="CD348" s="17"/>
      <c r="CF348" s="17"/>
    </row>
    <row r="349" spans="1:84" x14ac:dyDescent="0.25">
      <c r="A349" s="40" t="s">
        <v>391</v>
      </c>
      <c r="B349" s="41" t="s">
        <v>698</v>
      </c>
      <c r="C349" s="42" t="s">
        <v>699</v>
      </c>
      <c r="D349" s="42" t="s">
        <v>34</v>
      </c>
      <c r="E349" s="43">
        <f t="shared" si="110"/>
        <v>0</v>
      </c>
      <c r="F349" s="43">
        <f t="shared" si="110"/>
        <v>0</v>
      </c>
      <c r="G349" s="43">
        <f t="shared" si="110"/>
        <v>0</v>
      </c>
      <c r="H349" s="43">
        <f t="shared" si="110"/>
        <v>0</v>
      </c>
      <c r="I349" s="43">
        <f t="shared" si="110"/>
        <v>0</v>
      </c>
      <c r="J349" s="43">
        <f t="shared" si="110"/>
        <v>0</v>
      </c>
      <c r="K349" s="43">
        <v>0</v>
      </c>
      <c r="L349" s="43">
        <v>0</v>
      </c>
      <c r="M349" s="43">
        <v>0</v>
      </c>
      <c r="N349" s="43">
        <v>0</v>
      </c>
      <c r="O349" s="43">
        <v>0</v>
      </c>
      <c r="P349" s="43">
        <v>0</v>
      </c>
      <c r="Q349" s="43">
        <v>0</v>
      </c>
      <c r="R349" s="43">
        <v>0</v>
      </c>
      <c r="S349" s="43">
        <v>0</v>
      </c>
      <c r="T349" s="43">
        <v>0</v>
      </c>
      <c r="U349" s="43">
        <v>0</v>
      </c>
      <c r="V349" s="43">
        <v>0</v>
      </c>
      <c r="W349" s="43">
        <v>0</v>
      </c>
      <c r="X349" s="43">
        <v>0</v>
      </c>
      <c r="Y349" s="43">
        <v>0</v>
      </c>
      <c r="Z349" s="43">
        <v>0</v>
      </c>
      <c r="AA349" s="43">
        <v>0</v>
      </c>
      <c r="AB349" s="43">
        <v>0</v>
      </c>
      <c r="AC349" s="25">
        <v>0</v>
      </c>
      <c r="AD349" s="25">
        <v>0</v>
      </c>
      <c r="AE349" s="25">
        <v>0</v>
      </c>
      <c r="AF349" s="25">
        <v>0</v>
      </c>
      <c r="AG349" s="25">
        <v>0</v>
      </c>
      <c r="AH349" s="25">
        <v>0</v>
      </c>
      <c r="AI349" s="25">
        <f t="shared" si="109"/>
        <v>0</v>
      </c>
      <c r="AJ349" s="25">
        <f t="shared" si="109"/>
        <v>0</v>
      </c>
      <c r="AK349" s="25">
        <f t="shared" si="109"/>
        <v>0</v>
      </c>
      <c r="AL349" s="25">
        <f t="shared" ref="AL349:AN402" si="112">AR349+AX349+BD349+BJ349</f>
        <v>0</v>
      </c>
      <c r="AM349" s="25">
        <f t="shared" si="112"/>
        <v>0</v>
      </c>
      <c r="AN349" s="25">
        <f t="shared" si="112"/>
        <v>0</v>
      </c>
      <c r="AO349" s="43">
        <v>0</v>
      </c>
      <c r="AP349" s="43">
        <v>0</v>
      </c>
      <c r="AQ349" s="43">
        <v>0</v>
      </c>
      <c r="AR349" s="43">
        <v>0</v>
      </c>
      <c r="AS349" s="43">
        <v>0</v>
      </c>
      <c r="AT349" s="43">
        <v>0</v>
      </c>
      <c r="AU349" s="43">
        <v>0</v>
      </c>
      <c r="AV349" s="43">
        <v>0</v>
      </c>
      <c r="AW349" s="43">
        <v>0</v>
      </c>
      <c r="AX349" s="43">
        <v>0</v>
      </c>
      <c r="AY349" s="43">
        <v>0</v>
      </c>
      <c r="AZ349" s="43">
        <v>0</v>
      </c>
      <c r="BA349" s="43">
        <v>0</v>
      </c>
      <c r="BB349" s="43">
        <v>0</v>
      </c>
      <c r="BC349" s="43">
        <v>0</v>
      </c>
      <c r="BD349" s="43">
        <v>0</v>
      </c>
      <c r="BE349" s="43">
        <v>0</v>
      </c>
      <c r="BF349" s="43">
        <v>0</v>
      </c>
      <c r="BG349" s="43">
        <v>0</v>
      </c>
      <c r="BH349" s="43">
        <v>0</v>
      </c>
      <c r="BI349" s="43">
        <v>0</v>
      </c>
      <c r="BJ349" s="43">
        <v>0</v>
      </c>
      <c r="BK349" s="43">
        <v>0</v>
      </c>
      <c r="BL349" s="43">
        <v>0</v>
      </c>
      <c r="BM349" s="25">
        <f t="shared" si="111"/>
        <v>0</v>
      </c>
      <c r="BN349" s="25">
        <f t="shared" si="111"/>
        <v>0</v>
      </c>
      <c r="BO349" s="25">
        <f t="shared" si="111"/>
        <v>0</v>
      </c>
      <c r="BP349" s="25">
        <f t="shared" si="111"/>
        <v>0</v>
      </c>
      <c r="BQ349" s="25">
        <f t="shared" si="111"/>
        <v>0</v>
      </c>
      <c r="BR349" s="44" t="s">
        <v>34</v>
      </c>
      <c r="BS349" s="79"/>
      <c r="BT349" s="80"/>
      <c r="BU349" s="79"/>
      <c r="BV349" s="59"/>
      <c r="BW349" s="59"/>
      <c r="BX349" s="59"/>
      <c r="BY349" s="59"/>
      <c r="BZ349" s="59"/>
      <c r="CA349" s="59"/>
      <c r="CB349" s="17"/>
      <c r="CC349" s="17"/>
      <c r="CD349" s="17"/>
      <c r="CF349" s="17"/>
    </row>
    <row r="350" spans="1:84" x14ac:dyDescent="0.25">
      <c r="A350" s="40" t="s">
        <v>391</v>
      </c>
      <c r="B350" s="41" t="s">
        <v>700</v>
      </c>
      <c r="C350" s="42" t="s">
        <v>701</v>
      </c>
      <c r="D350" s="42" t="s">
        <v>34</v>
      </c>
      <c r="E350" s="43">
        <f t="shared" si="110"/>
        <v>0</v>
      </c>
      <c r="F350" s="43">
        <f t="shared" si="110"/>
        <v>0</v>
      </c>
      <c r="G350" s="43">
        <f t="shared" si="110"/>
        <v>0</v>
      </c>
      <c r="H350" s="43">
        <f t="shared" si="110"/>
        <v>0</v>
      </c>
      <c r="I350" s="43">
        <f t="shared" si="110"/>
        <v>0</v>
      </c>
      <c r="J350" s="43">
        <f t="shared" si="110"/>
        <v>0</v>
      </c>
      <c r="K350" s="43">
        <v>0</v>
      </c>
      <c r="L350" s="43">
        <v>0</v>
      </c>
      <c r="M350" s="43">
        <v>0</v>
      </c>
      <c r="N350" s="43">
        <v>0</v>
      </c>
      <c r="O350" s="43">
        <v>0</v>
      </c>
      <c r="P350" s="43">
        <v>0</v>
      </c>
      <c r="Q350" s="43">
        <v>0</v>
      </c>
      <c r="R350" s="43">
        <v>0</v>
      </c>
      <c r="S350" s="43">
        <v>0</v>
      </c>
      <c r="T350" s="43">
        <v>0</v>
      </c>
      <c r="U350" s="43">
        <v>0</v>
      </c>
      <c r="V350" s="43">
        <v>0</v>
      </c>
      <c r="W350" s="43">
        <v>0</v>
      </c>
      <c r="X350" s="43">
        <v>0</v>
      </c>
      <c r="Y350" s="43">
        <v>0</v>
      </c>
      <c r="Z350" s="43">
        <v>0</v>
      </c>
      <c r="AA350" s="43">
        <v>0</v>
      </c>
      <c r="AB350" s="43">
        <v>0</v>
      </c>
      <c r="AC350" s="25">
        <v>0</v>
      </c>
      <c r="AD350" s="25">
        <v>0</v>
      </c>
      <c r="AE350" s="25">
        <v>0</v>
      </c>
      <c r="AF350" s="25">
        <v>0</v>
      </c>
      <c r="AG350" s="25">
        <v>0</v>
      </c>
      <c r="AH350" s="25">
        <v>0</v>
      </c>
      <c r="AI350" s="25">
        <f t="shared" ref="AI350:AK402" si="113">AO350+AU350+BA350+BG350</f>
        <v>0</v>
      </c>
      <c r="AJ350" s="25">
        <f t="shared" si="113"/>
        <v>0</v>
      </c>
      <c r="AK350" s="25">
        <f t="shared" si="113"/>
        <v>0</v>
      </c>
      <c r="AL350" s="25">
        <f t="shared" si="112"/>
        <v>0</v>
      </c>
      <c r="AM350" s="25">
        <f t="shared" si="112"/>
        <v>0</v>
      </c>
      <c r="AN350" s="25">
        <f t="shared" si="112"/>
        <v>0</v>
      </c>
      <c r="AO350" s="43">
        <v>0</v>
      </c>
      <c r="AP350" s="43">
        <v>0</v>
      </c>
      <c r="AQ350" s="43">
        <v>0</v>
      </c>
      <c r="AR350" s="43">
        <v>0</v>
      </c>
      <c r="AS350" s="43">
        <v>0</v>
      </c>
      <c r="AT350" s="43">
        <v>0</v>
      </c>
      <c r="AU350" s="43">
        <v>0</v>
      </c>
      <c r="AV350" s="43">
        <v>0</v>
      </c>
      <c r="AW350" s="43">
        <v>0</v>
      </c>
      <c r="AX350" s="43">
        <v>0</v>
      </c>
      <c r="AY350" s="43">
        <v>0</v>
      </c>
      <c r="AZ350" s="43">
        <v>0</v>
      </c>
      <c r="BA350" s="43">
        <v>0</v>
      </c>
      <c r="BB350" s="43">
        <v>0</v>
      </c>
      <c r="BC350" s="43">
        <v>0</v>
      </c>
      <c r="BD350" s="43">
        <v>0</v>
      </c>
      <c r="BE350" s="43">
        <v>0</v>
      </c>
      <c r="BF350" s="43">
        <v>0</v>
      </c>
      <c r="BG350" s="43">
        <v>0</v>
      </c>
      <c r="BH350" s="43">
        <v>0</v>
      </c>
      <c r="BI350" s="43">
        <v>0</v>
      </c>
      <c r="BJ350" s="43">
        <v>0</v>
      </c>
      <c r="BK350" s="43">
        <v>0</v>
      </c>
      <c r="BL350" s="43">
        <v>0</v>
      </c>
      <c r="BM350" s="25">
        <f t="shared" si="111"/>
        <v>0</v>
      </c>
      <c r="BN350" s="25">
        <f t="shared" si="111"/>
        <v>0</v>
      </c>
      <c r="BO350" s="25">
        <f t="shared" si="111"/>
        <v>0</v>
      </c>
      <c r="BP350" s="25">
        <f t="shared" si="111"/>
        <v>0</v>
      </c>
      <c r="BQ350" s="25">
        <f t="shared" si="111"/>
        <v>0</v>
      </c>
      <c r="BR350" s="44" t="s">
        <v>34</v>
      </c>
      <c r="BS350" s="79"/>
      <c r="BT350" s="80"/>
      <c r="BU350" s="79"/>
      <c r="BV350" s="59"/>
      <c r="BW350" s="59"/>
      <c r="BX350" s="59"/>
      <c r="BY350" s="59"/>
      <c r="BZ350" s="59"/>
      <c r="CA350" s="59"/>
      <c r="CB350" s="17"/>
      <c r="CC350" s="17"/>
      <c r="CD350" s="17"/>
      <c r="CF350" s="17"/>
    </row>
    <row r="351" spans="1:84" ht="31.5" x14ac:dyDescent="0.25">
      <c r="A351" s="40" t="s">
        <v>391</v>
      </c>
      <c r="B351" s="41" t="s">
        <v>702</v>
      </c>
      <c r="C351" s="42" t="s">
        <v>703</v>
      </c>
      <c r="D351" s="42" t="s">
        <v>34</v>
      </c>
      <c r="E351" s="43">
        <f t="shared" si="110"/>
        <v>0</v>
      </c>
      <c r="F351" s="43">
        <f t="shared" si="110"/>
        <v>0</v>
      </c>
      <c r="G351" s="43">
        <f t="shared" si="110"/>
        <v>0</v>
      </c>
      <c r="H351" s="43">
        <f t="shared" si="110"/>
        <v>0</v>
      </c>
      <c r="I351" s="43">
        <f t="shared" si="110"/>
        <v>0</v>
      </c>
      <c r="J351" s="43">
        <f t="shared" si="110"/>
        <v>0</v>
      </c>
      <c r="K351" s="43">
        <v>0</v>
      </c>
      <c r="L351" s="43">
        <v>0</v>
      </c>
      <c r="M351" s="43">
        <v>0</v>
      </c>
      <c r="N351" s="43">
        <v>0</v>
      </c>
      <c r="O351" s="43">
        <v>0</v>
      </c>
      <c r="P351" s="43">
        <v>0</v>
      </c>
      <c r="Q351" s="43">
        <v>0</v>
      </c>
      <c r="R351" s="43">
        <v>0</v>
      </c>
      <c r="S351" s="43">
        <v>0</v>
      </c>
      <c r="T351" s="43">
        <v>0</v>
      </c>
      <c r="U351" s="43">
        <v>0</v>
      </c>
      <c r="V351" s="43">
        <v>0</v>
      </c>
      <c r="W351" s="43">
        <v>0</v>
      </c>
      <c r="X351" s="43">
        <v>0</v>
      </c>
      <c r="Y351" s="43">
        <v>0</v>
      </c>
      <c r="Z351" s="43">
        <v>0</v>
      </c>
      <c r="AA351" s="43">
        <v>0</v>
      </c>
      <c r="AB351" s="43">
        <v>0</v>
      </c>
      <c r="AC351" s="25">
        <v>0</v>
      </c>
      <c r="AD351" s="25">
        <v>0</v>
      </c>
      <c r="AE351" s="25">
        <v>0</v>
      </c>
      <c r="AF351" s="25">
        <v>0</v>
      </c>
      <c r="AG351" s="25">
        <v>0</v>
      </c>
      <c r="AH351" s="25">
        <v>0</v>
      </c>
      <c r="AI351" s="25">
        <f t="shared" si="113"/>
        <v>0</v>
      </c>
      <c r="AJ351" s="25">
        <f t="shared" si="113"/>
        <v>0</v>
      </c>
      <c r="AK351" s="25">
        <f t="shared" si="113"/>
        <v>0</v>
      </c>
      <c r="AL351" s="25">
        <f t="shared" si="112"/>
        <v>0</v>
      </c>
      <c r="AM351" s="25">
        <f t="shared" si="112"/>
        <v>0</v>
      </c>
      <c r="AN351" s="25">
        <f t="shared" si="112"/>
        <v>0</v>
      </c>
      <c r="AO351" s="43">
        <v>0</v>
      </c>
      <c r="AP351" s="43">
        <v>0</v>
      </c>
      <c r="AQ351" s="43">
        <v>0</v>
      </c>
      <c r="AR351" s="43">
        <v>0</v>
      </c>
      <c r="AS351" s="43">
        <v>0</v>
      </c>
      <c r="AT351" s="43">
        <v>0</v>
      </c>
      <c r="AU351" s="43">
        <v>0</v>
      </c>
      <c r="AV351" s="43">
        <v>0</v>
      </c>
      <c r="AW351" s="43">
        <v>0</v>
      </c>
      <c r="AX351" s="43">
        <v>0</v>
      </c>
      <c r="AY351" s="43">
        <v>0</v>
      </c>
      <c r="AZ351" s="43">
        <v>0</v>
      </c>
      <c r="BA351" s="43">
        <v>0</v>
      </c>
      <c r="BB351" s="43">
        <v>0</v>
      </c>
      <c r="BC351" s="43">
        <v>0</v>
      </c>
      <c r="BD351" s="43">
        <v>0</v>
      </c>
      <c r="BE351" s="43">
        <v>0</v>
      </c>
      <c r="BF351" s="43">
        <v>0</v>
      </c>
      <c r="BG351" s="43">
        <v>0</v>
      </c>
      <c r="BH351" s="43">
        <v>0</v>
      </c>
      <c r="BI351" s="43">
        <v>0</v>
      </c>
      <c r="BJ351" s="43">
        <v>0</v>
      </c>
      <c r="BK351" s="43">
        <v>0</v>
      </c>
      <c r="BL351" s="43">
        <v>0</v>
      </c>
      <c r="BM351" s="25">
        <f t="shared" si="111"/>
        <v>0</v>
      </c>
      <c r="BN351" s="25">
        <f t="shared" si="111"/>
        <v>0</v>
      </c>
      <c r="BO351" s="25">
        <f t="shared" si="111"/>
        <v>0</v>
      </c>
      <c r="BP351" s="25">
        <f t="shared" si="111"/>
        <v>0</v>
      </c>
      <c r="BQ351" s="25">
        <f t="shared" si="111"/>
        <v>0</v>
      </c>
      <c r="BR351" s="44" t="s">
        <v>34</v>
      </c>
      <c r="BS351" s="79"/>
      <c r="BT351" s="80"/>
      <c r="BU351" s="79"/>
      <c r="BV351" s="59"/>
      <c r="BW351" s="59"/>
      <c r="BX351" s="59"/>
      <c r="BY351" s="59"/>
      <c r="BZ351" s="59"/>
      <c r="CA351" s="59"/>
      <c r="CB351" s="17"/>
      <c r="CC351" s="17"/>
      <c r="CD351" s="17"/>
      <c r="CF351" s="17"/>
    </row>
    <row r="352" spans="1:84" x14ac:dyDescent="0.25">
      <c r="A352" s="40" t="s">
        <v>391</v>
      </c>
      <c r="B352" s="41" t="s">
        <v>704</v>
      </c>
      <c r="C352" s="42" t="s">
        <v>705</v>
      </c>
      <c r="D352" s="42" t="s">
        <v>34</v>
      </c>
      <c r="E352" s="43">
        <f t="shared" si="110"/>
        <v>0</v>
      </c>
      <c r="F352" s="43">
        <f t="shared" si="110"/>
        <v>0</v>
      </c>
      <c r="G352" s="43">
        <f t="shared" si="110"/>
        <v>0</v>
      </c>
      <c r="H352" s="43">
        <f t="shared" si="110"/>
        <v>0</v>
      </c>
      <c r="I352" s="43">
        <f t="shared" si="110"/>
        <v>0</v>
      </c>
      <c r="J352" s="43">
        <f t="shared" si="110"/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  <c r="AC352" s="25">
        <v>0</v>
      </c>
      <c r="AD352" s="25">
        <v>0</v>
      </c>
      <c r="AE352" s="25">
        <v>0</v>
      </c>
      <c r="AF352" s="25">
        <v>0</v>
      </c>
      <c r="AG352" s="25">
        <v>0</v>
      </c>
      <c r="AH352" s="25">
        <v>0</v>
      </c>
      <c r="AI352" s="25">
        <f t="shared" si="113"/>
        <v>0</v>
      </c>
      <c r="AJ352" s="25">
        <f t="shared" si="113"/>
        <v>0</v>
      </c>
      <c r="AK352" s="25">
        <f t="shared" si="113"/>
        <v>0</v>
      </c>
      <c r="AL352" s="25">
        <f t="shared" si="112"/>
        <v>0</v>
      </c>
      <c r="AM352" s="25">
        <f t="shared" si="112"/>
        <v>0</v>
      </c>
      <c r="AN352" s="25">
        <f t="shared" si="112"/>
        <v>0</v>
      </c>
      <c r="AO352" s="43">
        <v>0</v>
      </c>
      <c r="AP352" s="43">
        <v>0</v>
      </c>
      <c r="AQ352" s="43">
        <v>0</v>
      </c>
      <c r="AR352" s="43">
        <v>0</v>
      </c>
      <c r="AS352" s="43">
        <v>0</v>
      </c>
      <c r="AT352" s="43">
        <v>0</v>
      </c>
      <c r="AU352" s="43">
        <v>0</v>
      </c>
      <c r="AV352" s="43">
        <v>0</v>
      </c>
      <c r="AW352" s="43">
        <v>0</v>
      </c>
      <c r="AX352" s="43">
        <v>0</v>
      </c>
      <c r="AY352" s="43">
        <v>0</v>
      </c>
      <c r="AZ352" s="43">
        <v>0</v>
      </c>
      <c r="BA352" s="43">
        <v>0</v>
      </c>
      <c r="BB352" s="43">
        <v>0</v>
      </c>
      <c r="BC352" s="43">
        <v>0</v>
      </c>
      <c r="BD352" s="43">
        <v>0</v>
      </c>
      <c r="BE352" s="43">
        <v>0</v>
      </c>
      <c r="BF352" s="43">
        <v>0</v>
      </c>
      <c r="BG352" s="43">
        <v>0</v>
      </c>
      <c r="BH352" s="43">
        <v>0</v>
      </c>
      <c r="BI352" s="43">
        <v>0</v>
      </c>
      <c r="BJ352" s="43">
        <v>0</v>
      </c>
      <c r="BK352" s="43">
        <v>0</v>
      </c>
      <c r="BL352" s="43">
        <v>0</v>
      </c>
      <c r="BM352" s="25">
        <f t="shared" si="111"/>
        <v>0</v>
      </c>
      <c r="BN352" s="25">
        <f t="shared" si="111"/>
        <v>0</v>
      </c>
      <c r="BO352" s="25">
        <f t="shared" si="111"/>
        <v>0</v>
      </c>
      <c r="BP352" s="25">
        <f t="shared" si="111"/>
        <v>0</v>
      </c>
      <c r="BQ352" s="25">
        <f t="shared" si="111"/>
        <v>0</v>
      </c>
      <c r="BR352" s="44" t="s">
        <v>34</v>
      </c>
      <c r="BS352" s="79"/>
      <c r="BT352" s="80"/>
      <c r="BU352" s="79"/>
      <c r="BV352" s="59"/>
      <c r="BW352" s="59"/>
      <c r="BX352" s="59"/>
      <c r="BY352" s="59"/>
      <c r="BZ352" s="59"/>
      <c r="CA352" s="59"/>
      <c r="CB352" s="17"/>
      <c r="CC352" s="17"/>
      <c r="CD352" s="17"/>
      <c r="CF352" s="17"/>
    </row>
    <row r="353" spans="1:84" ht="31.5" x14ac:dyDescent="0.25">
      <c r="A353" s="40" t="s">
        <v>391</v>
      </c>
      <c r="B353" s="41" t="s">
        <v>706</v>
      </c>
      <c r="C353" s="42" t="s">
        <v>707</v>
      </c>
      <c r="D353" s="42" t="s">
        <v>34</v>
      </c>
      <c r="E353" s="43">
        <f t="shared" si="110"/>
        <v>0</v>
      </c>
      <c r="F353" s="43">
        <f t="shared" si="110"/>
        <v>0</v>
      </c>
      <c r="G353" s="43">
        <f t="shared" si="110"/>
        <v>0</v>
      </c>
      <c r="H353" s="43">
        <f t="shared" si="110"/>
        <v>0</v>
      </c>
      <c r="I353" s="43">
        <f t="shared" si="110"/>
        <v>0</v>
      </c>
      <c r="J353" s="43">
        <f t="shared" si="110"/>
        <v>0</v>
      </c>
      <c r="K353" s="43">
        <v>0</v>
      </c>
      <c r="L353" s="43">
        <v>0</v>
      </c>
      <c r="M353" s="43">
        <v>0</v>
      </c>
      <c r="N353" s="43">
        <v>0</v>
      </c>
      <c r="O353" s="43">
        <v>0</v>
      </c>
      <c r="P353" s="43">
        <v>0</v>
      </c>
      <c r="Q353" s="43">
        <v>0</v>
      </c>
      <c r="R353" s="43">
        <v>0</v>
      </c>
      <c r="S353" s="43">
        <v>0</v>
      </c>
      <c r="T353" s="43">
        <v>0</v>
      </c>
      <c r="U353" s="43">
        <v>0</v>
      </c>
      <c r="V353" s="43">
        <v>0</v>
      </c>
      <c r="W353" s="43">
        <v>0</v>
      </c>
      <c r="X353" s="43">
        <v>0</v>
      </c>
      <c r="Y353" s="43">
        <v>0</v>
      </c>
      <c r="Z353" s="43">
        <v>0</v>
      </c>
      <c r="AA353" s="43">
        <v>0</v>
      </c>
      <c r="AB353" s="43">
        <v>0</v>
      </c>
      <c r="AC353" s="25">
        <v>0</v>
      </c>
      <c r="AD353" s="25">
        <v>0</v>
      </c>
      <c r="AE353" s="25">
        <v>0</v>
      </c>
      <c r="AF353" s="25">
        <v>0</v>
      </c>
      <c r="AG353" s="25">
        <v>0</v>
      </c>
      <c r="AH353" s="25">
        <v>0</v>
      </c>
      <c r="AI353" s="25">
        <f t="shared" si="113"/>
        <v>0</v>
      </c>
      <c r="AJ353" s="25">
        <f t="shared" si="113"/>
        <v>0</v>
      </c>
      <c r="AK353" s="25">
        <f t="shared" si="113"/>
        <v>0</v>
      </c>
      <c r="AL353" s="25">
        <f t="shared" si="112"/>
        <v>0</v>
      </c>
      <c r="AM353" s="25">
        <f t="shared" si="112"/>
        <v>0</v>
      </c>
      <c r="AN353" s="25">
        <f t="shared" si="112"/>
        <v>0</v>
      </c>
      <c r="AO353" s="43">
        <v>0</v>
      </c>
      <c r="AP353" s="43">
        <v>0</v>
      </c>
      <c r="AQ353" s="43">
        <v>0</v>
      </c>
      <c r="AR353" s="43">
        <v>0</v>
      </c>
      <c r="AS353" s="43">
        <v>0</v>
      </c>
      <c r="AT353" s="43">
        <v>0</v>
      </c>
      <c r="AU353" s="43">
        <v>0</v>
      </c>
      <c r="AV353" s="43">
        <v>0</v>
      </c>
      <c r="AW353" s="43">
        <v>0</v>
      </c>
      <c r="AX353" s="43">
        <v>0</v>
      </c>
      <c r="AY353" s="43">
        <v>0</v>
      </c>
      <c r="AZ353" s="43">
        <v>0</v>
      </c>
      <c r="BA353" s="43">
        <v>0</v>
      </c>
      <c r="BB353" s="43">
        <v>0</v>
      </c>
      <c r="BC353" s="43">
        <v>0</v>
      </c>
      <c r="BD353" s="43">
        <v>0</v>
      </c>
      <c r="BE353" s="43">
        <v>0</v>
      </c>
      <c r="BF353" s="43">
        <v>0</v>
      </c>
      <c r="BG353" s="43">
        <v>0</v>
      </c>
      <c r="BH353" s="43">
        <v>0</v>
      </c>
      <c r="BI353" s="43">
        <v>0</v>
      </c>
      <c r="BJ353" s="43">
        <v>0</v>
      </c>
      <c r="BK353" s="43">
        <v>0</v>
      </c>
      <c r="BL353" s="43">
        <v>0</v>
      </c>
      <c r="BM353" s="25">
        <f t="shared" si="111"/>
        <v>0</v>
      </c>
      <c r="BN353" s="25">
        <f t="shared" si="111"/>
        <v>0</v>
      </c>
      <c r="BO353" s="25">
        <f t="shared" si="111"/>
        <v>0</v>
      </c>
      <c r="BP353" s="25">
        <f t="shared" si="111"/>
        <v>0</v>
      </c>
      <c r="BQ353" s="25">
        <f t="shared" si="111"/>
        <v>0</v>
      </c>
      <c r="BR353" s="44" t="s">
        <v>34</v>
      </c>
      <c r="BS353" s="79"/>
      <c r="BT353" s="80"/>
      <c r="BU353" s="79"/>
      <c r="BV353" s="59"/>
      <c r="BW353" s="59"/>
      <c r="BX353" s="59"/>
      <c r="BY353" s="59"/>
      <c r="BZ353" s="59"/>
      <c r="CA353" s="59"/>
      <c r="CB353" s="17"/>
      <c r="CC353" s="17"/>
      <c r="CD353" s="17"/>
      <c r="CF353" s="17"/>
    </row>
    <row r="354" spans="1:84" ht="31.5" x14ac:dyDescent="0.25">
      <c r="A354" s="40" t="s">
        <v>391</v>
      </c>
      <c r="B354" s="41" t="s">
        <v>708</v>
      </c>
      <c r="C354" s="42" t="s">
        <v>709</v>
      </c>
      <c r="D354" s="42" t="s">
        <v>34</v>
      </c>
      <c r="E354" s="43">
        <f t="shared" si="110"/>
        <v>0</v>
      </c>
      <c r="F354" s="43">
        <f t="shared" si="110"/>
        <v>0</v>
      </c>
      <c r="G354" s="43">
        <f t="shared" si="110"/>
        <v>0</v>
      </c>
      <c r="H354" s="43">
        <f t="shared" si="110"/>
        <v>0</v>
      </c>
      <c r="I354" s="43">
        <f t="shared" si="110"/>
        <v>0</v>
      </c>
      <c r="J354" s="43">
        <f t="shared" si="110"/>
        <v>0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0</v>
      </c>
      <c r="AC354" s="25">
        <v>0</v>
      </c>
      <c r="AD354" s="25">
        <v>0</v>
      </c>
      <c r="AE354" s="25">
        <v>0</v>
      </c>
      <c r="AF354" s="25">
        <v>0</v>
      </c>
      <c r="AG354" s="25">
        <v>0</v>
      </c>
      <c r="AH354" s="25">
        <v>0</v>
      </c>
      <c r="AI354" s="25">
        <f t="shared" si="113"/>
        <v>0</v>
      </c>
      <c r="AJ354" s="25">
        <f t="shared" si="113"/>
        <v>0</v>
      </c>
      <c r="AK354" s="25">
        <f t="shared" si="113"/>
        <v>0</v>
      </c>
      <c r="AL354" s="25">
        <f t="shared" si="112"/>
        <v>0</v>
      </c>
      <c r="AM354" s="25">
        <f t="shared" si="112"/>
        <v>0</v>
      </c>
      <c r="AN354" s="25">
        <f t="shared" si="112"/>
        <v>0</v>
      </c>
      <c r="AO354" s="43">
        <v>0</v>
      </c>
      <c r="AP354" s="43">
        <v>0</v>
      </c>
      <c r="AQ354" s="43">
        <v>0</v>
      </c>
      <c r="AR354" s="43">
        <v>0</v>
      </c>
      <c r="AS354" s="43">
        <v>0</v>
      </c>
      <c r="AT354" s="43">
        <v>0</v>
      </c>
      <c r="AU354" s="43">
        <v>0</v>
      </c>
      <c r="AV354" s="43">
        <v>0</v>
      </c>
      <c r="AW354" s="43">
        <v>0</v>
      </c>
      <c r="AX354" s="43">
        <v>0</v>
      </c>
      <c r="AY354" s="43">
        <v>0</v>
      </c>
      <c r="AZ354" s="43">
        <v>0</v>
      </c>
      <c r="BA354" s="43">
        <v>0</v>
      </c>
      <c r="BB354" s="43">
        <v>0</v>
      </c>
      <c r="BC354" s="43">
        <v>0</v>
      </c>
      <c r="BD354" s="43">
        <v>0</v>
      </c>
      <c r="BE354" s="43">
        <v>0</v>
      </c>
      <c r="BF354" s="43">
        <v>0</v>
      </c>
      <c r="BG354" s="43">
        <v>0</v>
      </c>
      <c r="BH354" s="43">
        <v>0</v>
      </c>
      <c r="BI354" s="43">
        <v>0</v>
      </c>
      <c r="BJ354" s="43">
        <v>0</v>
      </c>
      <c r="BK354" s="43">
        <v>0</v>
      </c>
      <c r="BL354" s="43">
        <v>0</v>
      </c>
      <c r="BM354" s="25">
        <f t="shared" si="111"/>
        <v>0</v>
      </c>
      <c r="BN354" s="25">
        <f t="shared" si="111"/>
        <v>0</v>
      </c>
      <c r="BO354" s="25">
        <f t="shared" si="111"/>
        <v>0</v>
      </c>
      <c r="BP354" s="25">
        <f t="shared" si="111"/>
        <v>0</v>
      </c>
      <c r="BQ354" s="25">
        <f t="shared" si="111"/>
        <v>0</v>
      </c>
      <c r="BR354" s="44" t="s">
        <v>34</v>
      </c>
      <c r="BS354" s="79"/>
      <c r="BT354" s="80"/>
      <c r="BU354" s="79"/>
      <c r="BV354" s="59"/>
      <c r="BW354" s="59"/>
      <c r="BX354" s="59"/>
      <c r="BY354" s="59"/>
      <c r="BZ354" s="59"/>
      <c r="CA354" s="59"/>
      <c r="CB354" s="17"/>
      <c r="CC354" s="17"/>
      <c r="CD354" s="17"/>
      <c r="CF354" s="17"/>
    </row>
    <row r="355" spans="1:84" ht="31.5" x14ac:dyDescent="0.25">
      <c r="A355" s="40" t="s">
        <v>391</v>
      </c>
      <c r="B355" s="41" t="s">
        <v>710</v>
      </c>
      <c r="C355" s="42" t="s">
        <v>711</v>
      </c>
      <c r="D355" s="42" t="s">
        <v>34</v>
      </c>
      <c r="E355" s="43">
        <f t="shared" si="110"/>
        <v>0</v>
      </c>
      <c r="F355" s="43">
        <f t="shared" si="110"/>
        <v>0</v>
      </c>
      <c r="G355" s="43">
        <f t="shared" si="110"/>
        <v>0</v>
      </c>
      <c r="H355" s="43">
        <f t="shared" si="110"/>
        <v>0</v>
      </c>
      <c r="I355" s="43">
        <f t="shared" si="110"/>
        <v>0</v>
      </c>
      <c r="J355" s="43">
        <f t="shared" si="110"/>
        <v>0</v>
      </c>
      <c r="K355" s="43">
        <v>0</v>
      </c>
      <c r="L355" s="43">
        <v>0</v>
      </c>
      <c r="M355" s="43">
        <v>0</v>
      </c>
      <c r="N355" s="43">
        <v>0</v>
      </c>
      <c r="O355" s="43">
        <v>0</v>
      </c>
      <c r="P355" s="43">
        <v>0</v>
      </c>
      <c r="Q355" s="43">
        <v>0</v>
      </c>
      <c r="R355" s="43">
        <v>0</v>
      </c>
      <c r="S355" s="43">
        <v>0</v>
      </c>
      <c r="T355" s="43">
        <v>0</v>
      </c>
      <c r="U355" s="43">
        <v>0</v>
      </c>
      <c r="V355" s="43">
        <v>0</v>
      </c>
      <c r="W355" s="43">
        <v>0</v>
      </c>
      <c r="X355" s="43">
        <v>0</v>
      </c>
      <c r="Y355" s="43">
        <v>0</v>
      </c>
      <c r="Z355" s="43">
        <v>0</v>
      </c>
      <c r="AA355" s="43">
        <v>0</v>
      </c>
      <c r="AB355" s="43">
        <v>0</v>
      </c>
      <c r="AC355" s="25">
        <v>0</v>
      </c>
      <c r="AD355" s="25">
        <v>0</v>
      </c>
      <c r="AE355" s="25">
        <v>0</v>
      </c>
      <c r="AF355" s="25">
        <v>0</v>
      </c>
      <c r="AG355" s="25">
        <v>0</v>
      </c>
      <c r="AH355" s="25">
        <v>0</v>
      </c>
      <c r="AI355" s="25">
        <f t="shared" si="113"/>
        <v>0</v>
      </c>
      <c r="AJ355" s="25">
        <f t="shared" si="113"/>
        <v>0</v>
      </c>
      <c r="AK355" s="25">
        <f t="shared" si="113"/>
        <v>0</v>
      </c>
      <c r="AL355" s="25">
        <f t="shared" si="112"/>
        <v>0</v>
      </c>
      <c r="AM355" s="25">
        <f t="shared" si="112"/>
        <v>0</v>
      </c>
      <c r="AN355" s="25">
        <f t="shared" si="112"/>
        <v>0</v>
      </c>
      <c r="AO355" s="43">
        <v>0</v>
      </c>
      <c r="AP355" s="43">
        <v>0</v>
      </c>
      <c r="AQ355" s="43">
        <v>0</v>
      </c>
      <c r="AR355" s="43">
        <v>0</v>
      </c>
      <c r="AS355" s="43">
        <v>0</v>
      </c>
      <c r="AT355" s="43">
        <v>0</v>
      </c>
      <c r="AU355" s="43">
        <v>0</v>
      </c>
      <c r="AV355" s="43">
        <v>0</v>
      </c>
      <c r="AW355" s="43">
        <v>0</v>
      </c>
      <c r="AX355" s="43">
        <v>0</v>
      </c>
      <c r="AY355" s="43">
        <v>0</v>
      </c>
      <c r="AZ355" s="43">
        <v>0</v>
      </c>
      <c r="BA355" s="43">
        <v>0</v>
      </c>
      <c r="BB355" s="43">
        <v>0</v>
      </c>
      <c r="BC355" s="43">
        <v>0</v>
      </c>
      <c r="BD355" s="43">
        <v>0</v>
      </c>
      <c r="BE355" s="43">
        <v>0</v>
      </c>
      <c r="BF355" s="43">
        <v>0</v>
      </c>
      <c r="BG355" s="43">
        <v>0</v>
      </c>
      <c r="BH355" s="43">
        <v>0</v>
      </c>
      <c r="BI355" s="43">
        <v>0</v>
      </c>
      <c r="BJ355" s="43">
        <v>0</v>
      </c>
      <c r="BK355" s="43">
        <v>0</v>
      </c>
      <c r="BL355" s="43">
        <v>0</v>
      </c>
      <c r="BM355" s="25">
        <f t="shared" si="111"/>
        <v>0</v>
      </c>
      <c r="BN355" s="25">
        <f t="shared" si="111"/>
        <v>0</v>
      </c>
      <c r="BO355" s="25">
        <f t="shared" si="111"/>
        <v>0</v>
      </c>
      <c r="BP355" s="25">
        <f t="shared" si="111"/>
        <v>0</v>
      </c>
      <c r="BQ355" s="25">
        <f t="shared" si="111"/>
        <v>0</v>
      </c>
      <c r="BR355" s="44" t="s">
        <v>34</v>
      </c>
      <c r="BS355" s="79"/>
      <c r="BT355" s="80"/>
      <c r="BU355" s="79"/>
      <c r="BV355" s="59"/>
      <c r="BW355" s="59"/>
      <c r="BX355" s="59"/>
      <c r="BY355" s="59"/>
      <c r="BZ355" s="59"/>
      <c r="CA355" s="59"/>
      <c r="CB355" s="17"/>
      <c r="CC355" s="17"/>
      <c r="CD355" s="17"/>
      <c r="CF355" s="17"/>
    </row>
    <row r="356" spans="1:84" x14ac:dyDescent="0.25">
      <c r="A356" s="40" t="s">
        <v>391</v>
      </c>
      <c r="B356" s="41" t="s">
        <v>712</v>
      </c>
      <c r="C356" s="42" t="s">
        <v>713</v>
      </c>
      <c r="D356" s="42" t="s">
        <v>34</v>
      </c>
      <c r="E356" s="43">
        <f t="shared" si="110"/>
        <v>0</v>
      </c>
      <c r="F356" s="43">
        <f t="shared" si="110"/>
        <v>0</v>
      </c>
      <c r="G356" s="43">
        <f t="shared" si="110"/>
        <v>0</v>
      </c>
      <c r="H356" s="43">
        <f t="shared" si="110"/>
        <v>0</v>
      </c>
      <c r="I356" s="43">
        <f t="shared" si="110"/>
        <v>0</v>
      </c>
      <c r="J356" s="43">
        <f t="shared" si="110"/>
        <v>0</v>
      </c>
      <c r="K356" s="43">
        <v>0</v>
      </c>
      <c r="L356" s="43">
        <v>0</v>
      </c>
      <c r="M356" s="43">
        <v>0</v>
      </c>
      <c r="N356" s="43">
        <v>0</v>
      </c>
      <c r="O356" s="43">
        <v>0</v>
      </c>
      <c r="P356" s="43">
        <v>0</v>
      </c>
      <c r="Q356" s="43">
        <v>0</v>
      </c>
      <c r="R356" s="43">
        <v>0</v>
      </c>
      <c r="S356" s="43">
        <v>0</v>
      </c>
      <c r="T356" s="43">
        <v>0</v>
      </c>
      <c r="U356" s="43">
        <v>0</v>
      </c>
      <c r="V356" s="43">
        <v>0</v>
      </c>
      <c r="W356" s="43">
        <v>0</v>
      </c>
      <c r="X356" s="43">
        <v>0</v>
      </c>
      <c r="Y356" s="43">
        <v>0</v>
      </c>
      <c r="Z356" s="43">
        <v>0</v>
      </c>
      <c r="AA356" s="43">
        <v>0</v>
      </c>
      <c r="AB356" s="43">
        <v>0</v>
      </c>
      <c r="AC356" s="25">
        <v>0</v>
      </c>
      <c r="AD356" s="25">
        <v>0</v>
      </c>
      <c r="AE356" s="25">
        <v>0</v>
      </c>
      <c r="AF356" s="25">
        <v>0</v>
      </c>
      <c r="AG356" s="25">
        <v>0</v>
      </c>
      <c r="AH356" s="25">
        <v>0</v>
      </c>
      <c r="AI356" s="25">
        <f t="shared" si="113"/>
        <v>0</v>
      </c>
      <c r="AJ356" s="25">
        <f t="shared" si="113"/>
        <v>0</v>
      </c>
      <c r="AK356" s="25">
        <f t="shared" si="113"/>
        <v>0</v>
      </c>
      <c r="AL356" s="25">
        <f t="shared" si="112"/>
        <v>0</v>
      </c>
      <c r="AM356" s="25">
        <f t="shared" si="112"/>
        <v>0</v>
      </c>
      <c r="AN356" s="25">
        <f t="shared" si="112"/>
        <v>0</v>
      </c>
      <c r="AO356" s="43">
        <v>0</v>
      </c>
      <c r="AP356" s="43">
        <v>0</v>
      </c>
      <c r="AQ356" s="43">
        <v>0</v>
      </c>
      <c r="AR356" s="43">
        <v>0</v>
      </c>
      <c r="AS356" s="43">
        <v>0</v>
      </c>
      <c r="AT356" s="43">
        <v>0</v>
      </c>
      <c r="AU356" s="43">
        <v>0</v>
      </c>
      <c r="AV356" s="43">
        <v>0</v>
      </c>
      <c r="AW356" s="43">
        <v>0</v>
      </c>
      <c r="AX356" s="43">
        <v>0</v>
      </c>
      <c r="AY356" s="43">
        <v>0</v>
      </c>
      <c r="AZ356" s="43">
        <v>0</v>
      </c>
      <c r="BA356" s="43">
        <v>0</v>
      </c>
      <c r="BB356" s="43">
        <v>0</v>
      </c>
      <c r="BC356" s="43">
        <v>0</v>
      </c>
      <c r="BD356" s="43">
        <v>0</v>
      </c>
      <c r="BE356" s="43">
        <v>0</v>
      </c>
      <c r="BF356" s="43">
        <v>0</v>
      </c>
      <c r="BG356" s="43">
        <v>0</v>
      </c>
      <c r="BH356" s="43">
        <v>0</v>
      </c>
      <c r="BI356" s="43">
        <v>0</v>
      </c>
      <c r="BJ356" s="43">
        <v>0</v>
      </c>
      <c r="BK356" s="43">
        <v>0</v>
      </c>
      <c r="BL356" s="43">
        <v>0</v>
      </c>
      <c r="BM356" s="25">
        <f t="shared" si="111"/>
        <v>0</v>
      </c>
      <c r="BN356" s="25">
        <f t="shared" si="111"/>
        <v>0</v>
      </c>
      <c r="BO356" s="25">
        <f t="shared" si="111"/>
        <v>0</v>
      </c>
      <c r="BP356" s="25">
        <f t="shared" si="111"/>
        <v>0</v>
      </c>
      <c r="BQ356" s="25">
        <f t="shared" si="111"/>
        <v>0</v>
      </c>
      <c r="BR356" s="44" t="s">
        <v>34</v>
      </c>
      <c r="BS356" s="79"/>
      <c r="BT356" s="80"/>
      <c r="BU356" s="79"/>
      <c r="BV356" s="59"/>
      <c r="BW356" s="59"/>
      <c r="BX356" s="59"/>
      <c r="BY356" s="59"/>
      <c r="BZ356" s="59"/>
      <c r="CA356" s="59"/>
      <c r="CB356" s="17"/>
      <c r="CC356" s="17"/>
      <c r="CD356" s="17"/>
      <c r="CF356" s="17"/>
    </row>
    <row r="357" spans="1:84" ht="31.5" x14ac:dyDescent="0.25">
      <c r="A357" s="40" t="s">
        <v>391</v>
      </c>
      <c r="B357" s="41" t="s">
        <v>714</v>
      </c>
      <c r="C357" s="42" t="s">
        <v>715</v>
      </c>
      <c r="D357" s="42" t="s">
        <v>34</v>
      </c>
      <c r="E357" s="43">
        <f t="shared" si="110"/>
        <v>0</v>
      </c>
      <c r="F357" s="43">
        <f t="shared" si="110"/>
        <v>0</v>
      </c>
      <c r="G357" s="43">
        <f t="shared" si="110"/>
        <v>0</v>
      </c>
      <c r="H357" s="43">
        <f t="shared" si="110"/>
        <v>0</v>
      </c>
      <c r="I357" s="43">
        <f t="shared" si="110"/>
        <v>0</v>
      </c>
      <c r="J357" s="43">
        <f t="shared" si="110"/>
        <v>0</v>
      </c>
      <c r="K357" s="43">
        <v>0</v>
      </c>
      <c r="L357" s="43">
        <v>0</v>
      </c>
      <c r="M357" s="43">
        <v>0</v>
      </c>
      <c r="N357" s="43">
        <v>0</v>
      </c>
      <c r="O357" s="43">
        <v>0</v>
      </c>
      <c r="P357" s="43">
        <v>0</v>
      </c>
      <c r="Q357" s="43">
        <v>0</v>
      </c>
      <c r="R357" s="43">
        <v>0</v>
      </c>
      <c r="S357" s="43">
        <v>0</v>
      </c>
      <c r="T357" s="43">
        <v>0</v>
      </c>
      <c r="U357" s="43">
        <v>0</v>
      </c>
      <c r="V357" s="43">
        <v>0</v>
      </c>
      <c r="W357" s="43">
        <v>0</v>
      </c>
      <c r="X357" s="43">
        <v>0</v>
      </c>
      <c r="Y357" s="43">
        <v>0</v>
      </c>
      <c r="Z357" s="43">
        <v>0</v>
      </c>
      <c r="AA357" s="43">
        <v>0</v>
      </c>
      <c r="AB357" s="43">
        <v>0</v>
      </c>
      <c r="AC357" s="25">
        <v>0</v>
      </c>
      <c r="AD357" s="25">
        <v>0</v>
      </c>
      <c r="AE357" s="25">
        <v>0</v>
      </c>
      <c r="AF357" s="25">
        <v>0</v>
      </c>
      <c r="AG357" s="25">
        <v>0</v>
      </c>
      <c r="AH357" s="25">
        <v>0</v>
      </c>
      <c r="AI357" s="25">
        <f t="shared" si="113"/>
        <v>0</v>
      </c>
      <c r="AJ357" s="25">
        <f t="shared" si="113"/>
        <v>0</v>
      </c>
      <c r="AK357" s="25">
        <f t="shared" si="113"/>
        <v>0</v>
      </c>
      <c r="AL357" s="25">
        <f t="shared" si="112"/>
        <v>0</v>
      </c>
      <c r="AM357" s="25">
        <f t="shared" si="112"/>
        <v>0</v>
      </c>
      <c r="AN357" s="25">
        <f t="shared" si="112"/>
        <v>0</v>
      </c>
      <c r="AO357" s="43">
        <v>0</v>
      </c>
      <c r="AP357" s="43">
        <v>0</v>
      </c>
      <c r="AQ357" s="43">
        <v>0</v>
      </c>
      <c r="AR357" s="43">
        <v>0</v>
      </c>
      <c r="AS357" s="43">
        <v>0</v>
      </c>
      <c r="AT357" s="43">
        <v>0</v>
      </c>
      <c r="AU357" s="43">
        <v>0</v>
      </c>
      <c r="AV357" s="43">
        <v>0</v>
      </c>
      <c r="AW357" s="43">
        <v>0</v>
      </c>
      <c r="AX357" s="43">
        <v>0</v>
      </c>
      <c r="AY357" s="43">
        <v>0</v>
      </c>
      <c r="AZ357" s="43">
        <v>0</v>
      </c>
      <c r="BA357" s="43">
        <v>0</v>
      </c>
      <c r="BB357" s="43">
        <v>0</v>
      </c>
      <c r="BC357" s="43">
        <v>0</v>
      </c>
      <c r="BD357" s="43">
        <v>0</v>
      </c>
      <c r="BE357" s="43">
        <v>0</v>
      </c>
      <c r="BF357" s="43">
        <v>0</v>
      </c>
      <c r="BG357" s="43">
        <v>0</v>
      </c>
      <c r="BH357" s="43">
        <v>0</v>
      </c>
      <c r="BI357" s="43">
        <v>0</v>
      </c>
      <c r="BJ357" s="43">
        <v>0</v>
      </c>
      <c r="BK357" s="43">
        <v>0</v>
      </c>
      <c r="BL357" s="43">
        <v>0</v>
      </c>
      <c r="BM357" s="25">
        <f t="shared" si="111"/>
        <v>0</v>
      </c>
      <c r="BN357" s="25">
        <f t="shared" si="111"/>
        <v>0</v>
      </c>
      <c r="BO357" s="25">
        <f t="shared" si="111"/>
        <v>0</v>
      </c>
      <c r="BP357" s="25">
        <f t="shared" si="111"/>
        <v>0</v>
      </c>
      <c r="BQ357" s="25">
        <f t="shared" si="111"/>
        <v>0</v>
      </c>
      <c r="BR357" s="44" t="s">
        <v>34</v>
      </c>
      <c r="BS357" s="79"/>
      <c r="BT357" s="80"/>
      <c r="BU357" s="79"/>
      <c r="BV357" s="59"/>
      <c r="BW357" s="59"/>
      <c r="BX357" s="59"/>
      <c r="BY357" s="59"/>
      <c r="BZ357" s="59"/>
      <c r="CA357" s="59"/>
      <c r="CB357" s="17"/>
      <c r="CC357" s="17"/>
      <c r="CD357" s="17"/>
      <c r="CF357" s="17"/>
    </row>
    <row r="358" spans="1:84" x14ac:dyDescent="0.25">
      <c r="A358" s="40" t="s">
        <v>391</v>
      </c>
      <c r="B358" s="41" t="s">
        <v>716</v>
      </c>
      <c r="C358" s="42" t="s">
        <v>717</v>
      </c>
      <c r="D358" s="42" t="s">
        <v>34</v>
      </c>
      <c r="E358" s="43">
        <f t="shared" si="110"/>
        <v>0</v>
      </c>
      <c r="F358" s="43">
        <f t="shared" si="110"/>
        <v>0</v>
      </c>
      <c r="G358" s="43">
        <f t="shared" si="110"/>
        <v>0</v>
      </c>
      <c r="H358" s="43">
        <f t="shared" si="110"/>
        <v>0</v>
      </c>
      <c r="I358" s="43">
        <f t="shared" si="110"/>
        <v>0</v>
      </c>
      <c r="J358" s="43">
        <f t="shared" si="110"/>
        <v>0</v>
      </c>
      <c r="K358" s="43">
        <v>0</v>
      </c>
      <c r="L358" s="43">
        <v>0</v>
      </c>
      <c r="M358" s="43">
        <v>0</v>
      </c>
      <c r="N358" s="43">
        <v>0</v>
      </c>
      <c r="O358" s="43">
        <v>0</v>
      </c>
      <c r="P358" s="43">
        <v>0</v>
      </c>
      <c r="Q358" s="43">
        <v>0</v>
      </c>
      <c r="R358" s="43">
        <v>0</v>
      </c>
      <c r="S358" s="43">
        <v>0</v>
      </c>
      <c r="T358" s="43">
        <v>0</v>
      </c>
      <c r="U358" s="43">
        <v>0</v>
      </c>
      <c r="V358" s="43">
        <v>0</v>
      </c>
      <c r="W358" s="43">
        <v>0</v>
      </c>
      <c r="X358" s="43">
        <v>0</v>
      </c>
      <c r="Y358" s="43">
        <v>0</v>
      </c>
      <c r="Z358" s="43">
        <v>0</v>
      </c>
      <c r="AA358" s="43">
        <v>0</v>
      </c>
      <c r="AB358" s="43">
        <v>0</v>
      </c>
      <c r="AC358" s="25">
        <v>0</v>
      </c>
      <c r="AD358" s="25">
        <v>0</v>
      </c>
      <c r="AE358" s="25">
        <v>0</v>
      </c>
      <c r="AF358" s="25">
        <v>0</v>
      </c>
      <c r="AG358" s="25">
        <v>0</v>
      </c>
      <c r="AH358" s="25">
        <v>0</v>
      </c>
      <c r="AI358" s="25">
        <f t="shared" si="113"/>
        <v>0</v>
      </c>
      <c r="AJ358" s="25">
        <f t="shared" si="113"/>
        <v>0</v>
      </c>
      <c r="AK358" s="25">
        <f t="shared" si="113"/>
        <v>0</v>
      </c>
      <c r="AL358" s="25">
        <f t="shared" si="112"/>
        <v>0</v>
      </c>
      <c r="AM358" s="25">
        <f t="shared" si="112"/>
        <v>0</v>
      </c>
      <c r="AN358" s="25">
        <f t="shared" si="112"/>
        <v>0</v>
      </c>
      <c r="AO358" s="43">
        <v>0</v>
      </c>
      <c r="AP358" s="43">
        <v>0</v>
      </c>
      <c r="AQ358" s="43">
        <v>0</v>
      </c>
      <c r="AR358" s="43">
        <v>0</v>
      </c>
      <c r="AS358" s="43">
        <v>0</v>
      </c>
      <c r="AT358" s="43">
        <v>0</v>
      </c>
      <c r="AU358" s="43">
        <v>0</v>
      </c>
      <c r="AV358" s="43">
        <v>0</v>
      </c>
      <c r="AW358" s="43">
        <v>0</v>
      </c>
      <c r="AX358" s="43">
        <v>0</v>
      </c>
      <c r="AY358" s="43">
        <v>0</v>
      </c>
      <c r="AZ358" s="43">
        <v>0</v>
      </c>
      <c r="BA358" s="43">
        <v>0</v>
      </c>
      <c r="BB358" s="43">
        <v>0</v>
      </c>
      <c r="BC358" s="43">
        <v>0</v>
      </c>
      <c r="BD358" s="43">
        <v>0</v>
      </c>
      <c r="BE358" s="43">
        <v>0</v>
      </c>
      <c r="BF358" s="43">
        <v>0</v>
      </c>
      <c r="BG358" s="43">
        <v>0</v>
      </c>
      <c r="BH358" s="43">
        <v>0</v>
      </c>
      <c r="BI358" s="43">
        <v>0</v>
      </c>
      <c r="BJ358" s="43">
        <v>0</v>
      </c>
      <c r="BK358" s="43">
        <v>0</v>
      </c>
      <c r="BL358" s="43">
        <v>0</v>
      </c>
      <c r="BM358" s="25">
        <f t="shared" si="111"/>
        <v>0</v>
      </c>
      <c r="BN358" s="25">
        <f t="shared" si="111"/>
        <v>0</v>
      </c>
      <c r="BO358" s="25">
        <f t="shared" si="111"/>
        <v>0</v>
      </c>
      <c r="BP358" s="25">
        <f t="shared" si="111"/>
        <v>0</v>
      </c>
      <c r="BQ358" s="25">
        <f t="shared" si="111"/>
        <v>0</v>
      </c>
      <c r="BR358" s="44" t="s">
        <v>34</v>
      </c>
      <c r="BS358" s="79"/>
      <c r="BT358" s="80"/>
      <c r="BU358" s="79"/>
      <c r="BV358" s="59"/>
      <c r="BW358" s="59"/>
      <c r="BX358" s="59"/>
      <c r="BY358" s="59"/>
      <c r="BZ358" s="59"/>
      <c r="CA358" s="59"/>
      <c r="CB358" s="17"/>
      <c r="CC358" s="17"/>
      <c r="CD358" s="17"/>
      <c r="CF358" s="17"/>
    </row>
    <row r="359" spans="1:84" ht="31.5" x14ac:dyDescent="0.25">
      <c r="A359" s="40" t="s">
        <v>391</v>
      </c>
      <c r="B359" s="41" t="s">
        <v>718</v>
      </c>
      <c r="C359" s="42" t="s">
        <v>719</v>
      </c>
      <c r="D359" s="42" t="s">
        <v>34</v>
      </c>
      <c r="E359" s="43">
        <f t="shared" ref="E359:J389" si="114">K359+Q359+W359+AC359</f>
        <v>0</v>
      </c>
      <c r="F359" s="43">
        <f t="shared" si="114"/>
        <v>0</v>
      </c>
      <c r="G359" s="43">
        <f t="shared" si="114"/>
        <v>0</v>
      </c>
      <c r="H359" s="43">
        <f t="shared" si="114"/>
        <v>0</v>
      </c>
      <c r="I359" s="43">
        <f t="shared" si="114"/>
        <v>0</v>
      </c>
      <c r="J359" s="43">
        <f t="shared" si="114"/>
        <v>0</v>
      </c>
      <c r="K359" s="43">
        <v>0</v>
      </c>
      <c r="L359" s="43">
        <v>0</v>
      </c>
      <c r="M359" s="43">
        <v>0</v>
      </c>
      <c r="N359" s="43">
        <v>0</v>
      </c>
      <c r="O359" s="43">
        <v>0</v>
      </c>
      <c r="P359" s="43">
        <v>0</v>
      </c>
      <c r="Q359" s="43">
        <v>0</v>
      </c>
      <c r="R359" s="43">
        <v>0</v>
      </c>
      <c r="S359" s="43">
        <v>0</v>
      </c>
      <c r="T359" s="43">
        <v>0</v>
      </c>
      <c r="U359" s="43">
        <v>0</v>
      </c>
      <c r="V359" s="43">
        <v>0</v>
      </c>
      <c r="W359" s="43">
        <v>0</v>
      </c>
      <c r="X359" s="43">
        <v>0</v>
      </c>
      <c r="Y359" s="43">
        <v>0</v>
      </c>
      <c r="Z359" s="43">
        <v>0</v>
      </c>
      <c r="AA359" s="43">
        <v>0</v>
      </c>
      <c r="AB359" s="43">
        <v>0</v>
      </c>
      <c r="AC359" s="25">
        <v>0</v>
      </c>
      <c r="AD359" s="25">
        <v>0</v>
      </c>
      <c r="AE359" s="25">
        <v>0</v>
      </c>
      <c r="AF359" s="25">
        <v>0</v>
      </c>
      <c r="AG359" s="25">
        <v>0</v>
      </c>
      <c r="AH359" s="25">
        <v>0</v>
      </c>
      <c r="AI359" s="25">
        <f t="shared" si="113"/>
        <v>0</v>
      </c>
      <c r="AJ359" s="25">
        <f t="shared" si="113"/>
        <v>0</v>
      </c>
      <c r="AK359" s="25">
        <f t="shared" si="113"/>
        <v>0</v>
      </c>
      <c r="AL359" s="25">
        <f t="shared" si="112"/>
        <v>0</v>
      </c>
      <c r="AM359" s="25">
        <f t="shared" si="112"/>
        <v>0</v>
      </c>
      <c r="AN359" s="25">
        <f t="shared" si="112"/>
        <v>0</v>
      </c>
      <c r="AO359" s="43">
        <v>0</v>
      </c>
      <c r="AP359" s="43">
        <v>0</v>
      </c>
      <c r="AQ359" s="43">
        <v>0</v>
      </c>
      <c r="AR359" s="43">
        <v>0</v>
      </c>
      <c r="AS359" s="43">
        <v>0</v>
      </c>
      <c r="AT359" s="43">
        <v>0</v>
      </c>
      <c r="AU359" s="43">
        <v>0</v>
      </c>
      <c r="AV359" s="43">
        <v>0</v>
      </c>
      <c r="AW359" s="43">
        <v>0</v>
      </c>
      <c r="AX359" s="43">
        <v>0</v>
      </c>
      <c r="AY359" s="43">
        <v>0</v>
      </c>
      <c r="AZ359" s="43">
        <v>0</v>
      </c>
      <c r="BA359" s="43">
        <v>0</v>
      </c>
      <c r="BB359" s="43">
        <v>0</v>
      </c>
      <c r="BC359" s="43">
        <v>0</v>
      </c>
      <c r="BD359" s="43">
        <v>0</v>
      </c>
      <c r="BE359" s="43">
        <v>0</v>
      </c>
      <c r="BF359" s="43">
        <v>0</v>
      </c>
      <c r="BG359" s="43">
        <v>0</v>
      </c>
      <c r="BH359" s="43">
        <v>0</v>
      </c>
      <c r="BI359" s="43">
        <v>0</v>
      </c>
      <c r="BJ359" s="43">
        <v>0</v>
      </c>
      <c r="BK359" s="43">
        <v>0</v>
      </c>
      <c r="BL359" s="43">
        <v>0</v>
      </c>
      <c r="BM359" s="25">
        <f t="shared" ref="BM359:BQ389" si="115">AI359-(K359+Q359+W359)</f>
        <v>0</v>
      </c>
      <c r="BN359" s="25">
        <f t="shared" si="115"/>
        <v>0</v>
      </c>
      <c r="BO359" s="25">
        <f t="shared" si="115"/>
        <v>0</v>
      </c>
      <c r="BP359" s="25">
        <f t="shared" si="115"/>
        <v>0</v>
      </c>
      <c r="BQ359" s="25">
        <f t="shared" si="115"/>
        <v>0</v>
      </c>
      <c r="BR359" s="44" t="s">
        <v>34</v>
      </c>
      <c r="BS359" s="79"/>
      <c r="BT359" s="80"/>
      <c r="BU359" s="79"/>
      <c r="BV359" s="59"/>
      <c r="BW359" s="59"/>
      <c r="BX359" s="59"/>
      <c r="BY359" s="59"/>
      <c r="BZ359" s="59"/>
      <c r="CA359" s="59"/>
      <c r="CB359" s="17"/>
      <c r="CC359" s="17"/>
      <c r="CD359" s="17"/>
      <c r="CF359" s="17"/>
    </row>
    <row r="360" spans="1:84" ht="31.5" x14ac:dyDescent="0.25">
      <c r="A360" s="40" t="s">
        <v>391</v>
      </c>
      <c r="B360" s="41" t="s">
        <v>720</v>
      </c>
      <c r="C360" s="42" t="s">
        <v>721</v>
      </c>
      <c r="D360" s="42" t="s">
        <v>34</v>
      </c>
      <c r="E360" s="43">
        <f t="shared" si="114"/>
        <v>0</v>
      </c>
      <c r="F360" s="43">
        <f t="shared" si="114"/>
        <v>0</v>
      </c>
      <c r="G360" s="43">
        <f t="shared" si="114"/>
        <v>0</v>
      </c>
      <c r="H360" s="43">
        <f t="shared" si="114"/>
        <v>0</v>
      </c>
      <c r="I360" s="43">
        <f t="shared" si="114"/>
        <v>0</v>
      </c>
      <c r="J360" s="43">
        <f t="shared" si="114"/>
        <v>0</v>
      </c>
      <c r="K360" s="43">
        <v>0</v>
      </c>
      <c r="L360" s="43">
        <v>0</v>
      </c>
      <c r="M360" s="43">
        <v>0</v>
      </c>
      <c r="N360" s="43">
        <v>0</v>
      </c>
      <c r="O360" s="43">
        <v>0</v>
      </c>
      <c r="P360" s="43">
        <v>0</v>
      </c>
      <c r="Q360" s="43">
        <v>0</v>
      </c>
      <c r="R360" s="43">
        <v>0</v>
      </c>
      <c r="S360" s="43">
        <v>0</v>
      </c>
      <c r="T360" s="43">
        <v>0</v>
      </c>
      <c r="U360" s="43">
        <v>0</v>
      </c>
      <c r="V360" s="43">
        <v>0</v>
      </c>
      <c r="W360" s="43">
        <v>0</v>
      </c>
      <c r="X360" s="43">
        <v>0</v>
      </c>
      <c r="Y360" s="43">
        <v>0</v>
      </c>
      <c r="Z360" s="43">
        <v>0</v>
      </c>
      <c r="AA360" s="43">
        <v>0</v>
      </c>
      <c r="AB360" s="43">
        <v>0</v>
      </c>
      <c r="AC360" s="25">
        <v>0</v>
      </c>
      <c r="AD360" s="25">
        <v>0</v>
      </c>
      <c r="AE360" s="25">
        <v>0</v>
      </c>
      <c r="AF360" s="25">
        <v>0</v>
      </c>
      <c r="AG360" s="25">
        <v>0</v>
      </c>
      <c r="AH360" s="25">
        <v>0</v>
      </c>
      <c r="AI360" s="25">
        <f t="shared" si="113"/>
        <v>0</v>
      </c>
      <c r="AJ360" s="25">
        <f t="shared" si="113"/>
        <v>0</v>
      </c>
      <c r="AK360" s="25">
        <f t="shared" si="113"/>
        <v>0</v>
      </c>
      <c r="AL360" s="25">
        <f t="shared" si="112"/>
        <v>0</v>
      </c>
      <c r="AM360" s="25">
        <f t="shared" si="112"/>
        <v>0</v>
      </c>
      <c r="AN360" s="25">
        <f t="shared" si="112"/>
        <v>0</v>
      </c>
      <c r="AO360" s="43">
        <v>0</v>
      </c>
      <c r="AP360" s="43">
        <v>0</v>
      </c>
      <c r="AQ360" s="43">
        <v>0</v>
      </c>
      <c r="AR360" s="43">
        <v>0</v>
      </c>
      <c r="AS360" s="43">
        <v>0</v>
      </c>
      <c r="AT360" s="43">
        <v>0</v>
      </c>
      <c r="AU360" s="43">
        <v>0</v>
      </c>
      <c r="AV360" s="43">
        <v>0</v>
      </c>
      <c r="AW360" s="43">
        <v>0</v>
      </c>
      <c r="AX360" s="43">
        <v>0</v>
      </c>
      <c r="AY360" s="43">
        <v>0</v>
      </c>
      <c r="AZ360" s="43">
        <v>0</v>
      </c>
      <c r="BA360" s="43">
        <v>0</v>
      </c>
      <c r="BB360" s="43">
        <v>0</v>
      </c>
      <c r="BC360" s="43">
        <v>0</v>
      </c>
      <c r="BD360" s="43">
        <v>0</v>
      </c>
      <c r="BE360" s="43">
        <v>0</v>
      </c>
      <c r="BF360" s="43">
        <v>0</v>
      </c>
      <c r="BG360" s="43">
        <v>0</v>
      </c>
      <c r="BH360" s="43">
        <v>0</v>
      </c>
      <c r="BI360" s="43">
        <v>0</v>
      </c>
      <c r="BJ360" s="43">
        <v>0</v>
      </c>
      <c r="BK360" s="43">
        <v>0</v>
      </c>
      <c r="BL360" s="43">
        <v>0</v>
      </c>
      <c r="BM360" s="25">
        <f t="shared" si="115"/>
        <v>0</v>
      </c>
      <c r="BN360" s="25">
        <f t="shared" si="115"/>
        <v>0</v>
      </c>
      <c r="BO360" s="25">
        <f t="shared" si="115"/>
        <v>0</v>
      </c>
      <c r="BP360" s="25">
        <f t="shared" si="115"/>
        <v>0</v>
      </c>
      <c r="BQ360" s="25">
        <f t="shared" si="115"/>
        <v>0</v>
      </c>
      <c r="BR360" s="44" t="s">
        <v>34</v>
      </c>
      <c r="BS360" s="79"/>
      <c r="BT360" s="80"/>
      <c r="BU360" s="79"/>
      <c r="BV360" s="59"/>
      <c r="BW360" s="59"/>
      <c r="BX360" s="59"/>
      <c r="BY360" s="59"/>
      <c r="BZ360" s="59"/>
      <c r="CA360" s="59"/>
      <c r="CB360" s="17"/>
      <c r="CC360" s="17"/>
      <c r="CD360" s="17"/>
      <c r="CF360" s="17"/>
    </row>
    <row r="361" spans="1:84" ht="31.5" x14ac:dyDescent="0.25">
      <c r="A361" s="40" t="s">
        <v>391</v>
      </c>
      <c r="B361" s="41" t="s">
        <v>722</v>
      </c>
      <c r="C361" s="42" t="s">
        <v>723</v>
      </c>
      <c r="D361" s="42" t="s">
        <v>34</v>
      </c>
      <c r="E361" s="43">
        <f t="shared" si="114"/>
        <v>0</v>
      </c>
      <c r="F361" s="43">
        <f t="shared" si="114"/>
        <v>0</v>
      </c>
      <c r="G361" s="43">
        <f t="shared" si="114"/>
        <v>0</v>
      </c>
      <c r="H361" s="43">
        <f t="shared" si="114"/>
        <v>0</v>
      </c>
      <c r="I361" s="43">
        <f t="shared" si="114"/>
        <v>0</v>
      </c>
      <c r="J361" s="43">
        <f t="shared" si="114"/>
        <v>0</v>
      </c>
      <c r="K361" s="43">
        <v>0</v>
      </c>
      <c r="L361" s="43">
        <v>0</v>
      </c>
      <c r="M361" s="43">
        <v>0</v>
      </c>
      <c r="N361" s="43">
        <v>0</v>
      </c>
      <c r="O361" s="43">
        <v>0</v>
      </c>
      <c r="P361" s="43">
        <v>0</v>
      </c>
      <c r="Q361" s="43">
        <v>0</v>
      </c>
      <c r="R361" s="43">
        <v>0</v>
      </c>
      <c r="S361" s="43">
        <v>0</v>
      </c>
      <c r="T361" s="43">
        <v>0</v>
      </c>
      <c r="U361" s="43">
        <v>0</v>
      </c>
      <c r="V361" s="43">
        <v>0</v>
      </c>
      <c r="W361" s="43">
        <v>0</v>
      </c>
      <c r="X361" s="43">
        <v>0</v>
      </c>
      <c r="Y361" s="43">
        <v>0</v>
      </c>
      <c r="Z361" s="43">
        <v>0</v>
      </c>
      <c r="AA361" s="43">
        <v>0</v>
      </c>
      <c r="AB361" s="43">
        <v>0</v>
      </c>
      <c r="AC361" s="25">
        <v>0</v>
      </c>
      <c r="AD361" s="25">
        <v>0</v>
      </c>
      <c r="AE361" s="25">
        <v>0</v>
      </c>
      <c r="AF361" s="25">
        <v>0</v>
      </c>
      <c r="AG361" s="25">
        <v>0</v>
      </c>
      <c r="AH361" s="25">
        <v>0</v>
      </c>
      <c r="AI361" s="25">
        <f t="shared" si="113"/>
        <v>0</v>
      </c>
      <c r="AJ361" s="25">
        <f t="shared" si="113"/>
        <v>0</v>
      </c>
      <c r="AK361" s="25">
        <f t="shared" si="113"/>
        <v>0</v>
      </c>
      <c r="AL361" s="25">
        <f t="shared" si="112"/>
        <v>0</v>
      </c>
      <c r="AM361" s="25">
        <f t="shared" si="112"/>
        <v>0</v>
      </c>
      <c r="AN361" s="25">
        <f t="shared" si="112"/>
        <v>0</v>
      </c>
      <c r="AO361" s="43">
        <v>0</v>
      </c>
      <c r="AP361" s="43">
        <v>0</v>
      </c>
      <c r="AQ361" s="43">
        <v>0</v>
      </c>
      <c r="AR361" s="43">
        <v>0</v>
      </c>
      <c r="AS361" s="43">
        <v>0</v>
      </c>
      <c r="AT361" s="43">
        <v>0</v>
      </c>
      <c r="AU361" s="43">
        <v>0</v>
      </c>
      <c r="AV361" s="43">
        <v>0</v>
      </c>
      <c r="AW361" s="43">
        <v>0</v>
      </c>
      <c r="AX361" s="43">
        <v>0</v>
      </c>
      <c r="AY361" s="43">
        <v>0</v>
      </c>
      <c r="AZ361" s="43">
        <v>0</v>
      </c>
      <c r="BA361" s="43">
        <v>0</v>
      </c>
      <c r="BB361" s="43">
        <v>0</v>
      </c>
      <c r="BC361" s="43">
        <v>0</v>
      </c>
      <c r="BD361" s="43">
        <v>0</v>
      </c>
      <c r="BE361" s="43">
        <v>0</v>
      </c>
      <c r="BF361" s="43">
        <v>0</v>
      </c>
      <c r="BG361" s="43">
        <v>0</v>
      </c>
      <c r="BH361" s="43">
        <v>0</v>
      </c>
      <c r="BI361" s="43">
        <v>0</v>
      </c>
      <c r="BJ361" s="43">
        <v>0</v>
      </c>
      <c r="BK361" s="43">
        <v>0</v>
      </c>
      <c r="BL361" s="43">
        <v>0</v>
      </c>
      <c r="BM361" s="25">
        <f t="shared" si="115"/>
        <v>0</v>
      </c>
      <c r="BN361" s="25">
        <f t="shared" si="115"/>
        <v>0</v>
      </c>
      <c r="BO361" s="25">
        <f t="shared" si="115"/>
        <v>0</v>
      </c>
      <c r="BP361" s="25">
        <f t="shared" si="115"/>
        <v>0</v>
      </c>
      <c r="BQ361" s="25">
        <f t="shared" si="115"/>
        <v>0</v>
      </c>
      <c r="BR361" s="44" t="s">
        <v>34</v>
      </c>
      <c r="BS361" s="79"/>
      <c r="BT361" s="80"/>
      <c r="BU361" s="79"/>
      <c r="BV361" s="59"/>
      <c r="BW361" s="59"/>
      <c r="BX361" s="59"/>
      <c r="BY361" s="59"/>
      <c r="BZ361" s="59"/>
      <c r="CA361" s="59"/>
      <c r="CB361" s="17"/>
      <c r="CC361" s="17"/>
      <c r="CD361" s="17"/>
      <c r="CF361" s="17"/>
    </row>
    <row r="362" spans="1:84" x14ac:dyDescent="0.25">
      <c r="A362" s="40" t="s">
        <v>391</v>
      </c>
      <c r="B362" s="41" t="s">
        <v>724</v>
      </c>
      <c r="C362" s="42" t="s">
        <v>725</v>
      </c>
      <c r="D362" s="42" t="s">
        <v>34</v>
      </c>
      <c r="E362" s="43">
        <f t="shared" si="114"/>
        <v>0</v>
      </c>
      <c r="F362" s="43">
        <f t="shared" si="114"/>
        <v>0</v>
      </c>
      <c r="G362" s="43">
        <f t="shared" si="114"/>
        <v>0</v>
      </c>
      <c r="H362" s="43">
        <f t="shared" si="114"/>
        <v>0</v>
      </c>
      <c r="I362" s="43">
        <f t="shared" si="114"/>
        <v>0</v>
      </c>
      <c r="J362" s="43">
        <f t="shared" si="114"/>
        <v>0</v>
      </c>
      <c r="K362" s="43">
        <v>0</v>
      </c>
      <c r="L362" s="43">
        <v>0</v>
      </c>
      <c r="M362" s="43">
        <v>0</v>
      </c>
      <c r="N362" s="43">
        <v>0</v>
      </c>
      <c r="O362" s="43">
        <v>0</v>
      </c>
      <c r="P362" s="43">
        <v>0</v>
      </c>
      <c r="Q362" s="43">
        <v>0</v>
      </c>
      <c r="R362" s="43">
        <v>0</v>
      </c>
      <c r="S362" s="43">
        <v>0</v>
      </c>
      <c r="T362" s="43">
        <v>0</v>
      </c>
      <c r="U362" s="43">
        <v>0</v>
      </c>
      <c r="V362" s="43">
        <v>0</v>
      </c>
      <c r="W362" s="43">
        <v>0</v>
      </c>
      <c r="X362" s="43">
        <v>0</v>
      </c>
      <c r="Y362" s="43">
        <v>0</v>
      </c>
      <c r="Z362" s="43">
        <v>0</v>
      </c>
      <c r="AA362" s="43">
        <v>0</v>
      </c>
      <c r="AB362" s="43">
        <v>0</v>
      </c>
      <c r="AC362" s="25">
        <v>0</v>
      </c>
      <c r="AD362" s="25">
        <v>0</v>
      </c>
      <c r="AE362" s="25">
        <v>0</v>
      </c>
      <c r="AF362" s="25">
        <v>0</v>
      </c>
      <c r="AG362" s="25">
        <v>0</v>
      </c>
      <c r="AH362" s="25">
        <v>0</v>
      </c>
      <c r="AI362" s="25">
        <f t="shared" si="113"/>
        <v>0</v>
      </c>
      <c r="AJ362" s="25">
        <f t="shared" si="113"/>
        <v>0</v>
      </c>
      <c r="AK362" s="25">
        <f t="shared" si="113"/>
        <v>0</v>
      </c>
      <c r="AL362" s="25">
        <f t="shared" si="112"/>
        <v>0</v>
      </c>
      <c r="AM362" s="25">
        <f t="shared" si="112"/>
        <v>0</v>
      </c>
      <c r="AN362" s="25">
        <f t="shared" si="112"/>
        <v>0</v>
      </c>
      <c r="AO362" s="43">
        <v>0</v>
      </c>
      <c r="AP362" s="43">
        <v>0</v>
      </c>
      <c r="AQ362" s="43">
        <v>0</v>
      </c>
      <c r="AR362" s="43">
        <v>0</v>
      </c>
      <c r="AS362" s="43">
        <v>0</v>
      </c>
      <c r="AT362" s="43">
        <v>0</v>
      </c>
      <c r="AU362" s="43">
        <v>0</v>
      </c>
      <c r="AV362" s="43">
        <v>0</v>
      </c>
      <c r="AW362" s="43">
        <v>0</v>
      </c>
      <c r="AX362" s="43">
        <v>0</v>
      </c>
      <c r="AY362" s="43">
        <v>0</v>
      </c>
      <c r="AZ362" s="43">
        <v>0</v>
      </c>
      <c r="BA362" s="43">
        <v>0</v>
      </c>
      <c r="BB362" s="43">
        <v>0</v>
      </c>
      <c r="BC362" s="43">
        <v>0</v>
      </c>
      <c r="BD362" s="43">
        <v>0</v>
      </c>
      <c r="BE362" s="43">
        <v>0</v>
      </c>
      <c r="BF362" s="43">
        <v>0</v>
      </c>
      <c r="BG362" s="43">
        <v>0</v>
      </c>
      <c r="BH362" s="43">
        <v>0</v>
      </c>
      <c r="BI362" s="43">
        <v>0</v>
      </c>
      <c r="BJ362" s="43">
        <v>0</v>
      </c>
      <c r="BK362" s="43">
        <v>0</v>
      </c>
      <c r="BL362" s="43">
        <v>0</v>
      </c>
      <c r="BM362" s="25">
        <f t="shared" si="115"/>
        <v>0</v>
      </c>
      <c r="BN362" s="25">
        <f t="shared" si="115"/>
        <v>0</v>
      </c>
      <c r="BO362" s="25">
        <f t="shared" si="115"/>
        <v>0</v>
      </c>
      <c r="BP362" s="25">
        <f t="shared" si="115"/>
        <v>0</v>
      </c>
      <c r="BQ362" s="25">
        <f t="shared" si="115"/>
        <v>0</v>
      </c>
      <c r="BR362" s="44" t="s">
        <v>34</v>
      </c>
      <c r="BS362" s="79"/>
      <c r="BT362" s="80"/>
      <c r="BU362" s="79"/>
      <c r="BV362" s="59"/>
      <c r="BW362" s="59"/>
      <c r="BX362" s="59"/>
      <c r="BY362" s="59"/>
      <c r="BZ362" s="59"/>
      <c r="CA362" s="59"/>
      <c r="CB362" s="17"/>
      <c r="CC362" s="17"/>
      <c r="CD362" s="17"/>
      <c r="CF362" s="17"/>
    </row>
    <row r="363" spans="1:84" x14ac:dyDescent="0.25">
      <c r="A363" s="40" t="s">
        <v>391</v>
      </c>
      <c r="B363" s="41" t="s">
        <v>726</v>
      </c>
      <c r="C363" s="42" t="s">
        <v>727</v>
      </c>
      <c r="D363" s="42" t="s">
        <v>34</v>
      </c>
      <c r="E363" s="43">
        <f t="shared" si="114"/>
        <v>0</v>
      </c>
      <c r="F363" s="43">
        <f t="shared" si="114"/>
        <v>0</v>
      </c>
      <c r="G363" s="43">
        <f t="shared" si="114"/>
        <v>0</v>
      </c>
      <c r="H363" s="43">
        <f t="shared" si="114"/>
        <v>0</v>
      </c>
      <c r="I363" s="43">
        <f t="shared" si="114"/>
        <v>0</v>
      </c>
      <c r="J363" s="43">
        <f t="shared" si="114"/>
        <v>0</v>
      </c>
      <c r="K363" s="43">
        <v>0</v>
      </c>
      <c r="L363" s="43">
        <v>0</v>
      </c>
      <c r="M363" s="43">
        <v>0</v>
      </c>
      <c r="N363" s="43">
        <v>0</v>
      </c>
      <c r="O363" s="43">
        <v>0</v>
      </c>
      <c r="P363" s="43">
        <v>0</v>
      </c>
      <c r="Q363" s="43">
        <v>0</v>
      </c>
      <c r="R363" s="43">
        <v>0</v>
      </c>
      <c r="S363" s="43">
        <v>0</v>
      </c>
      <c r="T363" s="43">
        <v>0</v>
      </c>
      <c r="U363" s="43">
        <v>0</v>
      </c>
      <c r="V363" s="43">
        <v>0</v>
      </c>
      <c r="W363" s="43">
        <v>0</v>
      </c>
      <c r="X363" s="43">
        <v>0</v>
      </c>
      <c r="Y363" s="43">
        <v>0</v>
      </c>
      <c r="Z363" s="43">
        <v>0</v>
      </c>
      <c r="AA363" s="43">
        <v>0</v>
      </c>
      <c r="AB363" s="43">
        <v>0</v>
      </c>
      <c r="AC363" s="25">
        <v>0</v>
      </c>
      <c r="AD363" s="25">
        <v>0</v>
      </c>
      <c r="AE363" s="25">
        <v>0</v>
      </c>
      <c r="AF363" s="25">
        <v>0</v>
      </c>
      <c r="AG363" s="25">
        <v>0</v>
      </c>
      <c r="AH363" s="25">
        <v>0</v>
      </c>
      <c r="AI363" s="25">
        <f t="shared" si="113"/>
        <v>0</v>
      </c>
      <c r="AJ363" s="25">
        <f t="shared" si="113"/>
        <v>0</v>
      </c>
      <c r="AK363" s="25">
        <f t="shared" si="113"/>
        <v>0</v>
      </c>
      <c r="AL363" s="25">
        <f t="shared" si="112"/>
        <v>0</v>
      </c>
      <c r="AM363" s="25">
        <f t="shared" si="112"/>
        <v>0</v>
      </c>
      <c r="AN363" s="25">
        <f t="shared" si="112"/>
        <v>0</v>
      </c>
      <c r="AO363" s="43">
        <v>0</v>
      </c>
      <c r="AP363" s="43">
        <v>0</v>
      </c>
      <c r="AQ363" s="43">
        <v>0</v>
      </c>
      <c r="AR363" s="43">
        <v>0</v>
      </c>
      <c r="AS363" s="43">
        <v>0</v>
      </c>
      <c r="AT363" s="43">
        <v>0</v>
      </c>
      <c r="AU363" s="43">
        <v>0</v>
      </c>
      <c r="AV363" s="43">
        <v>0</v>
      </c>
      <c r="AW363" s="43">
        <v>0</v>
      </c>
      <c r="AX363" s="43">
        <v>0</v>
      </c>
      <c r="AY363" s="43">
        <v>0</v>
      </c>
      <c r="AZ363" s="43">
        <v>0</v>
      </c>
      <c r="BA363" s="43">
        <v>0</v>
      </c>
      <c r="BB363" s="43">
        <v>0</v>
      </c>
      <c r="BC363" s="43">
        <v>0</v>
      </c>
      <c r="BD363" s="43">
        <v>0</v>
      </c>
      <c r="BE363" s="43">
        <v>0</v>
      </c>
      <c r="BF363" s="43">
        <v>0</v>
      </c>
      <c r="BG363" s="43">
        <v>0</v>
      </c>
      <c r="BH363" s="43">
        <v>0</v>
      </c>
      <c r="BI363" s="43">
        <v>0</v>
      </c>
      <c r="BJ363" s="43">
        <v>0</v>
      </c>
      <c r="BK363" s="43">
        <v>0</v>
      </c>
      <c r="BL363" s="43">
        <v>0</v>
      </c>
      <c r="BM363" s="25">
        <f t="shared" si="115"/>
        <v>0</v>
      </c>
      <c r="BN363" s="25">
        <f t="shared" si="115"/>
        <v>0</v>
      </c>
      <c r="BO363" s="25">
        <f t="shared" si="115"/>
        <v>0</v>
      </c>
      <c r="BP363" s="25">
        <f t="shared" si="115"/>
        <v>0</v>
      </c>
      <c r="BQ363" s="25">
        <f t="shared" si="115"/>
        <v>0</v>
      </c>
      <c r="BR363" s="44" t="s">
        <v>34</v>
      </c>
      <c r="BS363" s="79"/>
      <c r="BT363" s="80"/>
      <c r="BU363" s="79"/>
      <c r="BV363" s="59"/>
      <c r="BW363" s="59"/>
      <c r="BX363" s="59"/>
      <c r="BY363" s="59"/>
      <c r="BZ363" s="59"/>
      <c r="CA363" s="59"/>
      <c r="CB363" s="17"/>
      <c r="CC363" s="17"/>
      <c r="CD363" s="17"/>
      <c r="CF363" s="17"/>
    </row>
    <row r="364" spans="1:84" x14ac:dyDescent="0.25">
      <c r="A364" s="40" t="s">
        <v>391</v>
      </c>
      <c r="B364" s="41" t="s">
        <v>728</v>
      </c>
      <c r="C364" s="42" t="s">
        <v>729</v>
      </c>
      <c r="D364" s="42" t="s">
        <v>34</v>
      </c>
      <c r="E364" s="43">
        <f t="shared" si="114"/>
        <v>0</v>
      </c>
      <c r="F364" s="43">
        <f t="shared" si="114"/>
        <v>0</v>
      </c>
      <c r="G364" s="43">
        <f t="shared" si="114"/>
        <v>0</v>
      </c>
      <c r="H364" s="43">
        <f t="shared" si="114"/>
        <v>0</v>
      </c>
      <c r="I364" s="43">
        <f t="shared" si="114"/>
        <v>0</v>
      </c>
      <c r="J364" s="43">
        <f t="shared" si="114"/>
        <v>0</v>
      </c>
      <c r="K364" s="43">
        <v>0</v>
      </c>
      <c r="L364" s="43">
        <v>0</v>
      </c>
      <c r="M364" s="43">
        <v>0</v>
      </c>
      <c r="N364" s="43">
        <v>0</v>
      </c>
      <c r="O364" s="43">
        <v>0</v>
      </c>
      <c r="P364" s="43">
        <v>0</v>
      </c>
      <c r="Q364" s="43">
        <v>0</v>
      </c>
      <c r="R364" s="43">
        <v>0</v>
      </c>
      <c r="S364" s="43">
        <v>0</v>
      </c>
      <c r="T364" s="43">
        <v>0</v>
      </c>
      <c r="U364" s="43">
        <v>0</v>
      </c>
      <c r="V364" s="43">
        <v>0</v>
      </c>
      <c r="W364" s="43">
        <v>0</v>
      </c>
      <c r="X364" s="43">
        <v>0</v>
      </c>
      <c r="Y364" s="43">
        <v>0</v>
      </c>
      <c r="Z364" s="43">
        <v>0</v>
      </c>
      <c r="AA364" s="43">
        <v>0</v>
      </c>
      <c r="AB364" s="43">
        <v>0</v>
      </c>
      <c r="AC364" s="25">
        <v>0</v>
      </c>
      <c r="AD364" s="25">
        <v>0</v>
      </c>
      <c r="AE364" s="25">
        <v>0</v>
      </c>
      <c r="AF364" s="25">
        <v>0</v>
      </c>
      <c r="AG364" s="25">
        <v>0</v>
      </c>
      <c r="AH364" s="25">
        <v>0</v>
      </c>
      <c r="AI364" s="25">
        <f t="shared" si="113"/>
        <v>0</v>
      </c>
      <c r="AJ364" s="25">
        <f t="shared" si="113"/>
        <v>0</v>
      </c>
      <c r="AK364" s="25">
        <f t="shared" si="113"/>
        <v>0</v>
      </c>
      <c r="AL364" s="25">
        <f t="shared" si="112"/>
        <v>0</v>
      </c>
      <c r="AM364" s="25">
        <f t="shared" si="112"/>
        <v>0</v>
      </c>
      <c r="AN364" s="25">
        <f t="shared" si="112"/>
        <v>0</v>
      </c>
      <c r="AO364" s="43">
        <v>0</v>
      </c>
      <c r="AP364" s="43">
        <v>0</v>
      </c>
      <c r="AQ364" s="43">
        <v>0</v>
      </c>
      <c r="AR364" s="43">
        <v>0</v>
      </c>
      <c r="AS364" s="43">
        <v>0</v>
      </c>
      <c r="AT364" s="43">
        <v>0</v>
      </c>
      <c r="AU364" s="43">
        <v>0</v>
      </c>
      <c r="AV364" s="43">
        <v>0</v>
      </c>
      <c r="AW364" s="43">
        <v>0</v>
      </c>
      <c r="AX364" s="43">
        <v>0</v>
      </c>
      <c r="AY364" s="43">
        <v>0</v>
      </c>
      <c r="AZ364" s="43">
        <v>0</v>
      </c>
      <c r="BA364" s="43">
        <v>0</v>
      </c>
      <c r="BB364" s="43">
        <v>0</v>
      </c>
      <c r="BC364" s="43">
        <v>0</v>
      </c>
      <c r="BD364" s="43">
        <v>0</v>
      </c>
      <c r="BE364" s="43">
        <v>0</v>
      </c>
      <c r="BF364" s="43">
        <v>0</v>
      </c>
      <c r="BG364" s="43">
        <v>0</v>
      </c>
      <c r="BH364" s="43">
        <v>0</v>
      </c>
      <c r="BI364" s="43">
        <v>0</v>
      </c>
      <c r="BJ364" s="43">
        <v>0</v>
      </c>
      <c r="BK364" s="43">
        <v>0</v>
      </c>
      <c r="BL364" s="43">
        <v>0</v>
      </c>
      <c r="BM364" s="25">
        <f t="shared" si="115"/>
        <v>0</v>
      </c>
      <c r="BN364" s="25">
        <f t="shared" si="115"/>
        <v>0</v>
      </c>
      <c r="BO364" s="25">
        <f t="shared" si="115"/>
        <v>0</v>
      </c>
      <c r="BP364" s="25">
        <f t="shared" si="115"/>
        <v>0</v>
      </c>
      <c r="BQ364" s="25">
        <f t="shared" si="115"/>
        <v>0</v>
      </c>
      <c r="BR364" s="44" t="s">
        <v>34</v>
      </c>
      <c r="BS364" s="79"/>
      <c r="BT364" s="80"/>
      <c r="BU364" s="79"/>
      <c r="BV364" s="59"/>
      <c r="BW364" s="59"/>
      <c r="BX364" s="59"/>
      <c r="BY364" s="59"/>
      <c r="BZ364" s="59"/>
      <c r="CA364" s="59"/>
      <c r="CB364" s="17"/>
      <c r="CC364" s="17"/>
      <c r="CD364" s="17"/>
      <c r="CF364" s="17"/>
    </row>
    <row r="365" spans="1:84" ht="31.5" x14ac:dyDescent="0.25">
      <c r="A365" s="40" t="s">
        <v>391</v>
      </c>
      <c r="B365" s="41" t="s">
        <v>730</v>
      </c>
      <c r="C365" s="42" t="s">
        <v>731</v>
      </c>
      <c r="D365" s="42" t="s">
        <v>34</v>
      </c>
      <c r="E365" s="43">
        <f t="shared" si="114"/>
        <v>0</v>
      </c>
      <c r="F365" s="43">
        <f t="shared" si="114"/>
        <v>0</v>
      </c>
      <c r="G365" s="43">
        <f t="shared" si="114"/>
        <v>0</v>
      </c>
      <c r="H365" s="43">
        <f t="shared" si="114"/>
        <v>0</v>
      </c>
      <c r="I365" s="43">
        <f t="shared" si="114"/>
        <v>0</v>
      </c>
      <c r="J365" s="43">
        <f t="shared" si="114"/>
        <v>0</v>
      </c>
      <c r="K365" s="43">
        <v>0</v>
      </c>
      <c r="L365" s="43">
        <v>0</v>
      </c>
      <c r="M365" s="43">
        <v>0</v>
      </c>
      <c r="N365" s="43">
        <v>0</v>
      </c>
      <c r="O365" s="43">
        <v>0</v>
      </c>
      <c r="P365" s="43">
        <v>0</v>
      </c>
      <c r="Q365" s="43">
        <v>0</v>
      </c>
      <c r="R365" s="43">
        <v>0</v>
      </c>
      <c r="S365" s="43">
        <v>0</v>
      </c>
      <c r="T365" s="43">
        <v>0</v>
      </c>
      <c r="U365" s="43">
        <v>0</v>
      </c>
      <c r="V365" s="43">
        <v>0</v>
      </c>
      <c r="W365" s="43">
        <v>0</v>
      </c>
      <c r="X365" s="43">
        <v>0</v>
      </c>
      <c r="Y365" s="43">
        <v>0</v>
      </c>
      <c r="Z365" s="43">
        <v>0</v>
      </c>
      <c r="AA365" s="43">
        <v>0</v>
      </c>
      <c r="AB365" s="43">
        <v>0</v>
      </c>
      <c r="AC365" s="25">
        <v>0</v>
      </c>
      <c r="AD365" s="25">
        <v>0</v>
      </c>
      <c r="AE365" s="25">
        <v>0</v>
      </c>
      <c r="AF365" s="25">
        <v>0</v>
      </c>
      <c r="AG365" s="25">
        <v>0</v>
      </c>
      <c r="AH365" s="25">
        <v>0</v>
      </c>
      <c r="AI365" s="25">
        <f t="shared" si="113"/>
        <v>0</v>
      </c>
      <c r="AJ365" s="25">
        <f t="shared" si="113"/>
        <v>0</v>
      </c>
      <c r="AK365" s="25">
        <f t="shared" si="113"/>
        <v>0</v>
      </c>
      <c r="AL365" s="25">
        <f t="shared" si="112"/>
        <v>0</v>
      </c>
      <c r="AM365" s="25">
        <f t="shared" si="112"/>
        <v>0</v>
      </c>
      <c r="AN365" s="25">
        <f t="shared" si="112"/>
        <v>0</v>
      </c>
      <c r="AO365" s="43">
        <v>0</v>
      </c>
      <c r="AP365" s="43">
        <v>0</v>
      </c>
      <c r="AQ365" s="43">
        <v>0</v>
      </c>
      <c r="AR365" s="43">
        <v>0</v>
      </c>
      <c r="AS365" s="43">
        <v>0</v>
      </c>
      <c r="AT365" s="43">
        <v>0</v>
      </c>
      <c r="AU365" s="43">
        <v>0</v>
      </c>
      <c r="AV365" s="43">
        <v>0</v>
      </c>
      <c r="AW365" s="43">
        <v>0</v>
      </c>
      <c r="AX365" s="43">
        <v>0</v>
      </c>
      <c r="AY365" s="43">
        <v>0</v>
      </c>
      <c r="AZ365" s="43">
        <v>0</v>
      </c>
      <c r="BA365" s="43">
        <v>0</v>
      </c>
      <c r="BB365" s="43">
        <v>0</v>
      </c>
      <c r="BC365" s="43">
        <v>0</v>
      </c>
      <c r="BD365" s="43">
        <v>0</v>
      </c>
      <c r="BE365" s="43">
        <v>0</v>
      </c>
      <c r="BF365" s="43">
        <v>0</v>
      </c>
      <c r="BG365" s="43">
        <v>0</v>
      </c>
      <c r="BH365" s="43">
        <v>0</v>
      </c>
      <c r="BI365" s="43">
        <v>0</v>
      </c>
      <c r="BJ365" s="43">
        <v>0</v>
      </c>
      <c r="BK365" s="43">
        <v>0</v>
      </c>
      <c r="BL365" s="43">
        <v>0</v>
      </c>
      <c r="BM365" s="25">
        <f t="shared" si="115"/>
        <v>0</v>
      </c>
      <c r="BN365" s="25">
        <f t="shared" si="115"/>
        <v>0</v>
      </c>
      <c r="BO365" s="25">
        <f t="shared" si="115"/>
        <v>0</v>
      </c>
      <c r="BP365" s="25">
        <f t="shared" si="115"/>
        <v>0</v>
      </c>
      <c r="BQ365" s="25">
        <f t="shared" si="115"/>
        <v>0</v>
      </c>
      <c r="BR365" s="44" t="s">
        <v>34</v>
      </c>
      <c r="BS365" s="79"/>
      <c r="BT365" s="80"/>
      <c r="BU365" s="79"/>
      <c r="BV365" s="59"/>
      <c r="BW365" s="59"/>
      <c r="BX365" s="59"/>
      <c r="BY365" s="59"/>
      <c r="BZ365" s="59"/>
      <c r="CA365" s="59"/>
      <c r="CB365" s="17"/>
      <c r="CC365" s="17"/>
      <c r="CD365" s="17"/>
      <c r="CF365" s="17"/>
    </row>
    <row r="366" spans="1:84" ht="31.5" x14ac:dyDescent="0.25">
      <c r="A366" s="40" t="s">
        <v>391</v>
      </c>
      <c r="B366" s="41" t="s">
        <v>732</v>
      </c>
      <c r="C366" s="42" t="s">
        <v>733</v>
      </c>
      <c r="D366" s="42" t="s">
        <v>34</v>
      </c>
      <c r="E366" s="43">
        <f t="shared" si="114"/>
        <v>0</v>
      </c>
      <c r="F366" s="43">
        <f t="shared" si="114"/>
        <v>0</v>
      </c>
      <c r="G366" s="43">
        <f t="shared" si="114"/>
        <v>0</v>
      </c>
      <c r="H366" s="43">
        <f t="shared" si="114"/>
        <v>0</v>
      </c>
      <c r="I366" s="43">
        <f t="shared" si="114"/>
        <v>0</v>
      </c>
      <c r="J366" s="43">
        <f t="shared" si="114"/>
        <v>0</v>
      </c>
      <c r="K366" s="43">
        <v>0</v>
      </c>
      <c r="L366" s="43">
        <v>0</v>
      </c>
      <c r="M366" s="43">
        <v>0</v>
      </c>
      <c r="N366" s="43">
        <v>0</v>
      </c>
      <c r="O366" s="43">
        <v>0</v>
      </c>
      <c r="P366" s="43">
        <v>0</v>
      </c>
      <c r="Q366" s="43">
        <v>0</v>
      </c>
      <c r="R366" s="43">
        <v>0</v>
      </c>
      <c r="S366" s="43">
        <v>0</v>
      </c>
      <c r="T366" s="43">
        <v>0</v>
      </c>
      <c r="U366" s="43">
        <v>0</v>
      </c>
      <c r="V366" s="43">
        <v>0</v>
      </c>
      <c r="W366" s="43">
        <v>0</v>
      </c>
      <c r="X366" s="43">
        <v>0</v>
      </c>
      <c r="Y366" s="43">
        <v>0</v>
      </c>
      <c r="Z366" s="43">
        <v>0</v>
      </c>
      <c r="AA366" s="43">
        <v>0</v>
      </c>
      <c r="AB366" s="43">
        <v>0</v>
      </c>
      <c r="AC366" s="25">
        <v>0</v>
      </c>
      <c r="AD366" s="25">
        <v>0</v>
      </c>
      <c r="AE366" s="25">
        <v>0</v>
      </c>
      <c r="AF366" s="25">
        <v>0</v>
      </c>
      <c r="AG366" s="25">
        <v>0</v>
      </c>
      <c r="AH366" s="25">
        <v>0</v>
      </c>
      <c r="AI366" s="25">
        <f t="shared" si="113"/>
        <v>0</v>
      </c>
      <c r="AJ366" s="25">
        <f t="shared" si="113"/>
        <v>0</v>
      </c>
      <c r="AK366" s="25">
        <f t="shared" si="113"/>
        <v>0</v>
      </c>
      <c r="AL366" s="25">
        <f t="shared" si="112"/>
        <v>0</v>
      </c>
      <c r="AM366" s="25">
        <f t="shared" si="112"/>
        <v>0</v>
      </c>
      <c r="AN366" s="25">
        <f t="shared" si="112"/>
        <v>0</v>
      </c>
      <c r="AO366" s="43">
        <v>0</v>
      </c>
      <c r="AP366" s="43">
        <v>0</v>
      </c>
      <c r="AQ366" s="43">
        <v>0</v>
      </c>
      <c r="AR366" s="43">
        <v>0</v>
      </c>
      <c r="AS366" s="43">
        <v>0</v>
      </c>
      <c r="AT366" s="43">
        <v>0</v>
      </c>
      <c r="AU366" s="43">
        <v>0</v>
      </c>
      <c r="AV366" s="43">
        <v>0</v>
      </c>
      <c r="AW366" s="43">
        <v>0</v>
      </c>
      <c r="AX366" s="43">
        <v>0</v>
      </c>
      <c r="AY366" s="43">
        <v>0</v>
      </c>
      <c r="AZ366" s="43">
        <v>0</v>
      </c>
      <c r="BA366" s="43">
        <v>0</v>
      </c>
      <c r="BB366" s="43">
        <v>0</v>
      </c>
      <c r="BC366" s="43">
        <v>0</v>
      </c>
      <c r="BD366" s="43">
        <v>0</v>
      </c>
      <c r="BE366" s="43">
        <v>0</v>
      </c>
      <c r="BF366" s="43">
        <v>0</v>
      </c>
      <c r="BG366" s="43">
        <v>0</v>
      </c>
      <c r="BH366" s="43">
        <v>0</v>
      </c>
      <c r="BI366" s="43">
        <v>0</v>
      </c>
      <c r="BJ366" s="43">
        <v>0</v>
      </c>
      <c r="BK366" s="43">
        <v>0</v>
      </c>
      <c r="BL366" s="43">
        <v>0</v>
      </c>
      <c r="BM366" s="25">
        <f t="shared" si="115"/>
        <v>0</v>
      </c>
      <c r="BN366" s="25">
        <f t="shared" si="115"/>
        <v>0</v>
      </c>
      <c r="BO366" s="25">
        <f t="shared" si="115"/>
        <v>0</v>
      </c>
      <c r="BP366" s="25">
        <f t="shared" si="115"/>
        <v>0</v>
      </c>
      <c r="BQ366" s="25">
        <f t="shared" si="115"/>
        <v>0</v>
      </c>
      <c r="BR366" s="44" t="s">
        <v>34</v>
      </c>
      <c r="BS366" s="79"/>
      <c r="BT366" s="80"/>
      <c r="BU366" s="79"/>
      <c r="BV366" s="59"/>
      <c r="BW366" s="59"/>
      <c r="BX366" s="59"/>
      <c r="BY366" s="59"/>
      <c r="BZ366" s="59"/>
      <c r="CA366" s="59"/>
      <c r="CB366" s="17"/>
      <c r="CC366" s="17"/>
      <c r="CD366" s="17"/>
      <c r="CF366" s="17"/>
    </row>
    <row r="367" spans="1:84" ht="31.5" x14ac:dyDescent="0.25">
      <c r="A367" s="40" t="s">
        <v>391</v>
      </c>
      <c r="B367" s="41" t="s">
        <v>734</v>
      </c>
      <c r="C367" s="42" t="s">
        <v>735</v>
      </c>
      <c r="D367" s="42" t="s">
        <v>34</v>
      </c>
      <c r="E367" s="43">
        <f t="shared" si="114"/>
        <v>0</v>
      </c>
      <c r="F367" s="43">
        <f t="shared" si="114"/>
        <v>0</v>
      </c>
      <c r="G367" s="43">
        <f t="shared" si="114"/>
        <v>0</v>
      </c>
      <c r="H367" s="43">
        <f t="shared" si="114"/>
        <v>0</v>
      </c>
      <c r="I367" s="43">
        <f t="shared" si="114"/>
        <v>0</v>
      </c>
      <c r="J367" s="43">
        <f t="shared" si="114"/>
        <v>0</v>
      </c>
      <c r="K367" s="43">
        <v>0</v>
      </c>
      <c r="L367" s="43">
        <v>0</v>
      </c>
      <c r="M367" s="43">
        <v>0</v>
      </c>
      <c r="N367" s="43">
        <v>0</v>
      </c>
      <c r="O367" s="43">
        <v>0</v>
      </c>
      <c r="P367" s="43">
        <v>0</v>
      </c>
      <c r="Q367" s="43">
        <v>0</v>
      </c>
      <c r="R367" s="43">
        <v>0</v>
      </c>
      <c r="S367" s="43">
        <v>0</v>
      </c>
      <c r="T367" s="43">
        <v>0</v>
      </c>
      <c r="U367" s="43">
        <v>0</v>
      </c>
      <c r="V367" s="43">
        <v>0</v>
      </c>
      <c r="W367" s="43">
        <v>0</v>
      </c>
      <c r="X367" s="43">
        <v>0</v>
      </c>
      <c r="Y367" s="43">
        <v>0</v>
      </c>
      <c r="Z367" s="43">
        <v>0</v>
      </c>
      <c r="AA367" s="43">
        <v>0</v>
      </c>
      <c r="AB367" s="43">
        <v>0</v>
      </c>
      <c r="AC367" s="25">
        <v>0</v>
      </c>
      <c r="AD367" s="25">
        <v>0</v>
      </c>
      <c r="AE367" s="25">
        <v>0</v>
      </c>
      <c r="AF367" s="25">
        <v>0</v>
      </c>
      <c r="AG367" s="25">
        <v>0</v>
      </c>
      <c r="AH367" s="25">
        <v>0</v>
      </c>
      <c r="AI367" s="25">
        <f t="shared" si="113"/>
        <v>0</v>
      </c>
      <c r="AJ367" s="25">
        <f t="shared" si="113"/>
        <v>0</v>
      </c>
      <c r="AK367" s="25">
        <f t="shared" si="113"/>
        <v>0</v>
      </c>
      <c r="AL367" s="25">
        <f t="shared" si="112"/>
        <v>0</v>
      </c>
      <c r="AM367" s="25">
        <f t="shared" si="112"/>
        <v>0</v>
      </c>
      <c r="AN367" s="25">
        <f t="shared" si="112"/>
        <v>0</v>
      </c>
      <c r="AO367" s="43">
        <v>0</v>
      </c>
      <c r="AP367" s="43">
        <v>0</v>
      </c>
      <c r="AQ367" s="43">
        <v>0</v>
      </c>
      <c r="AR367" s="43">
        <v>0</v>
      </c>
      <c r="AS367" s="43">
        <v>0</v>
      </c>
      <c r="AT367" s="43">
        <v>0</v>
      </c>
      <c r="AU367" s="43">
        <v>0</v>
      </c>
      <c r="AV367" s="43">
        <v>0</v>
      </c>
      <c r="AW367" s="43">
        <v>0</v>
      </c>
      <c r="AX367" s="43">
        <v>0</v>
      </c>
      <c r="AY367" s="43">
        <v>0</v>
      </c>
      <c r="AZ367" s="43">
        <v>0</v>
      </c>
      <c r="BA367" s="43">
        <v>0</v>
      </c>
      <c r="BB367" s="43">
        <v>0</v>
      </c>
      <c r="BC367" s="43">
        <v>0</v>
      </c>
      <c r="BD367" s="43">
        <v>0</v>
      </c>
      <c r="BE367" s="43">
        <v>0</v>
      </c>
      <c r="BF367" s="43">
        <v>0</v>
      </c>
      <c r="BG367" s="43">
        <v>0</v>
      </c>
      <c r="BH367" s="43">
        <v>0</v>
      </c>
      <c r="BI367" s="43">
        <v>0</v>
      </c>
      <c r="BJ367" s="43">
        <v>0</v>
      </c>
      <c r="BK367" s="43">
        <v>0</v>
      </c>
      <c r="BL367" s="43">
        <v>0</v>
      </c>
      <c r="BM367" s="25">
        <f t="shared" si="115"/>
        <v>0</v>
      </c>
      <c r="BN367" s="25">
        <f t="shared" si="115"/>
        <v>0</v>
      </c>
      <c r="BO367" s="25">
        <f t="shared" si="115"/>
        <v>0</v>
      </c>
      <c r="BP367" s="25">
        <f t="shared" si="115"/>
        <v>0</v>
      </c>
      <c r="BQ367" s="25">
        <f t="shared" si="115"/>
        <v>0</v>
      </c>
      <c r="BR367" s="44" t="s">
        <v>34</v>
      </c>
      <c r="BS367" s="79"/>
      <c r="BT367" s="80"/>
      <c r="BU367" s="79"/>
      <c r="BV367" s="59"/>
      <c r="BW367" s="59"/>
      <c r="BX367" s="59"/>
      <c r="BY367" s="59"/>
      <c r="BZ367" s="59"/>
      <c r="CA367" s="59"/>
      <c r="CB367" s="17"/>
      <c r="CC367" s="17"/>
      <c r="CD367" s="17"/>
      <c r="CF367" s="17"/>
    </row>
    <row r="368" spans="1:84" x14ac:dyDescent="0.25">
      <c r="A368" s="40" t="s">
        <v>391</v>
      </c>
      <c r="B368" s="41" t="s">
        <v>736</v>
      </c>
      <c r="C368" s="42" t="s">
        <v>737</v>
      </c>
      <c r="D368" s="42" t="s">
        <v>34</v>
      </c>
      <c r="E368" s="43">
        <f t="shared" si="114"/>
        <v>0</v>
      </c>
      <c r="F368" s="43">
        <f t="shared" si="114"/>
        <v>0</v>
      </c>
      <c r="G368" s="43">
        <f t="shared" si="114"/>
        <v>0</v>
      </c>
      <c r="H368" s="43">
        <f t="shared" si="114"/>
        <v>0</v>
      </c>
      <c r="I368" s="43">
        <f t="shared" si="114"/>
        <v>0</v>
      </c>
      <c r="J368" s="43">
        <f t="shared" si="114"/>
        <v>0</v>
      </c>
      <c r="K368" s="43">
        <v>0</v>
      </c>
      <c r="L368" s="43">
        <v>0</v>
      </c>
      <c r="M368" s="43">
        <v>0</v>
      </c>
      <c r="N368" s="43">
        <v>0</v>
      </c>
      <c r="O368" s="43">
        <v>0</v>
      </c>
      <c r="P368" s="43">
        <v>0</v>
      </c>
      <c r="Q368" s="43">
        <v>0</v>
      </c>
      <c r="R368" s="43">
        <v>0</v>
      </c>
      <c r="S368" s="43">
        <v>0</v>
      </c>
      <c r="T368" s="43">
        <v>0</v>
      </c>
      <c r="U368" s="43">
        <v>0</v>
      </c>
      <c r="V368" s="43">
        <v>0</v>
      </c>
      <c r="W368" s="43">
        <v>0</v>
      </c>
      <c r="X368" s="43">
        <v>0</v>
      </c>
      <c r="Y368" s="43">
        <v>0</v>
      </c>
      <c r="Z368" s="43">
        <v>0</v>
      </c>
      <c r="AA368" s="43">
        <v>0</v>
      </c>
      <c r="AB368" s="43">
        <v>0</v>
      </c>
      <c r="AC368" s="25">
        <v>0</v>
      </c>
      <c r="AD368" s="25">
        <v>0</v>
      </c>
      <c r="AE368" s="25">
        <v>0</v>
      </c>
      <c r="AF368" s="25">
        <v>0</v>
      </c>
      <c r="AG368" s="25">
        <v>0</v>
      </c>
      <c r="AH368" s="25">
        <v>0</v>
      </c>
      <c r="AI368" s="25">
        <f t="shared" si="113"/>
        <v>0</v>
      </c>
      <c r="AJ368" s="25">
        <f t="shared" si="113"/>
        <v>0</v>
      </c>
      <c r="AK368" s="25">
        <f t="shared" si="113"/>
        <v>0</v>
      </c>
      <c r="AL368" s="25">
        <f t="shared" si="112"/>
        <v>0</v>
      </c>
      <c r="AM368" s="25">
        <f t="shared" si="112"/>
        <v>0</v>
      </c>
      <c r="AN368" s="25">
        <f t="shared" si="112"/>
        <v>0</v>
      </c>
      <c r="AO368" s="43">
        <v>0</v>
      </c>
      <c r="AP368" s="43">
        <v>0</v>
      </c>
      <c r="AQ368" s="43">
        <v>0</v>
      </c>
      <c r="AR368" s="43">
        <v>0</v>
      </c>
      <c r="AS368" s="43">
        <v>0</v>
      </c>
      <c r="AT368" s="43">
        <v>0</v>
      </c>
      <c r="AU368" s="43">
        <v>0</v>
      </c>
      <c r="AV368" s="43">
        <v>0</v>
      </c>
      <c r="AW368" s="43">
        <v>0</v>
      </c>
      <c r="AX368" s="43">
        <v>0</v>
      </c>
      <c r="AY368" s="43">
        <v>0</v>
      </c>
      <c r="AZ368" s="43">
        <v>0</v>
      </c>
      <c r="BA368" s="43">
        <v>0</v>
      </c>
      <c r="BB368" s="43">
        <v>0</v>
      </c>
      <c r="BC368" s="43">
        <v>0</v>
      </c>
      <c r="BD368" s="43">
        <v>0</v>
      </c>
      <c r="BE368" s="43">
        <v>0</v>
      </c>
      <c r="BF368" s="43">
        <v>0</v>
      </c>
      <c r="BG368" s="43">
        <v>0</v>
      </c>
      <c r="BH368" s="43">
        <v>0</v>
      </c>
      <c r="BI368" s="43">
        <v>0</v>
      </c>
      <c r="BJ368" s="43">
        <v>0</v>
      </c>
      <c r="BK368" s="43">
        <v>0</v>
      </c>
      <c r="BL368" s="43">
        <v>0</v>
      </c>
      <c r="BM368" s="25">
        <f t="shared" si="115"/>
        <v>0</v>
      </c>
      <c r="BN368" s="25">
        <f t="shared" si="115"/>
        <v>0</v>
      </c>
      <c r="BO368" s="25">
        <f t="shared" si="115"/>
        <v>0</v>
      </c>
      <c r="BP368" s="25">
        <f t="shared" si="115"/>
        <v>0</v>
      </c>
      <c r="BQ368" s="25">
        <f t="shared" si="115"/>
        <v>0</v>
      </c>
      <c r="BR368" s="44" t="s">
        <v>34</v>
      </c>
      <c r="BS368" s="79"/>
      <c r="BT368" s="80"/>
      <c r="BU368" s="79"/>
      <c r="BV368" s="59"/>
      <c r="BW368" s="59"/>
      <c r="BX368" s="59"/>
      <c r="BY368" s="59"/>
      <c r="BZ368" s="59"/>
      <c r="CA368" s="59"/>
      <c r="CB368" s="17"/>
      <c r="CC368" s="17"/>
      <c r="CD368" s="17"/>
      <c r="CF368" s="17"/>
    </row>
    <row r="369" spans="1:84" ht="31.5" x14ac:dyDescent="0.25">
      <c r="A369" s="40" t="s">
        <v>391</v>
      </c>
      <c r="B369" s="41" t="s">
        <v>738</v>
      </c>
      <c r="C369" s="42" t="s">
        <v>739</v>
      </c>
      <c r="D369" s="42" t="s">
        <v>34</v>
      </c>
      <c r="E369" s="43">
        <f t="shared" si="114"/>
        <v>0</v>
      </c>
      <c r="F369" s="43">
        <f t="shared" si="114"/>
        <v>0</v>
      </c>
      <c r="G369" s="43">
        <f t="shared" si="114"/>
        <v>0</v>
      </c>
      <c r="H369" s="43">
        <f t="shared" si="114"/>
        <v>0</v>
      </c>
      <c r="I369" s="43">
        <f t="shared" si="114"/>
        <v>0</v>
      </c>
      <c r="J369" s="43">
        <f t="shared" si="114"/>
        <v>0</v>
      </c>
      <c r="K369" s="43">
        <v>0</v>
      </c>
      <c r="L369" s="43">
        <v>0</v>
      </c>
      <c r="M369" s="43">
        <v>0</v>
      </c>
      <c r="N369" s="43">
        <v>0</v>
      </c>
      <c r="O369" s="43">
        <v>0</v>
      </c>
      <c r="P369" s="43">
        <v>0</v>
      </c>
      <c r="Q369" s="43">
        <v>0</v>
      </c>
      <c r="R369" s="43">
        <v>0</v>
      </c>
      <c r="S369" s="43">
        <v>0</v>
      </c>
      <c r="T369" s="43">
        <v>0</v>
      </c>
      <c r="U369" s="43">
        <v>0</v>
      </c>
      <c r="V369" s="43">
        <v>0</v>
      </c>
      <c r="W369" s="43">
        <v>0</v>
      </c>
      <c r="X369" s="43">
        <v>0</v>
      </c>
      <c r="Y369" s="43">
        <v>0</v>
      </c>
      <c r="Z369" s="43">
        <v>0</v>
      </c>
      <c r="AA369" s="43">
        <v>0</v>
      </c>
      <c r="AB369" s="43">
        <v>0</v>
      </c>
      <c r="AC369" s="25">
        <v>0</v>
      </c>
      <c r="AD369" s="25">
        <v>0</v>
      </c>
      <c r="AE369" s="25">
        <v>0</v>
      </c>
      <c r="AF369" s="25">
        <v>0</v>
      </c>
      <c r="AG369" s="25">
        <v>0</v>
      </c>
      <c r="AH369" s="25">
        <v>0</v>
      </c>
      <c r="AI369" s="25">
        <f t="shared" si="113"/>
        <v>0</v>
      </c>
      <c r="AJ369" s="25">
        <f t="shared" si="113"/>
        <v>0</v>
      </c>
      <c r="AK369" s="25">
        <f t="shared" si="113"/>
        <v>0</v>
      </c>
      <c r="AL369" s="25">
        <f t="shared" si="112"/>
        <v>0</v>
      </c>
      <c r="AM369" s="25">
        <f t="shared" si="112"/>
        <v>0</v>
      </c>
      <c r="AN369" s="25">
        <f t="shared" si="112"/>
        <v>0</v>
      </c>
      <c r="AO369" s="43">
        <v>0</v>
      </c>
      <c r="AP369" s="43">
        <v>0</v>
      </c>
      <c r="AQ369" s="43">
        <v>0</v>
      </c>
      <c r="AR369" s="43">
        <v>0</v>
      </c>
      <c r="AS369" s="43">
        <v>0</v>
      </c>
      <c r="AT369" s="43">
        <v>0</v>
      </c>
      <c r="AU369" s="43">
        <v>0</v>
      </c>
      <c r="AV369" s="43">
        <v>0</v>
      </c>
      <c r="AW369" s="43">
        <v>0</v>
      </c>
      <c r="AX369" s="43">
        <v>0</v>
      </c>
      <c r="AY369" s="43">
        <v>0</v>
      </c>
      <c r="AZ369" s="43">
        <v>0</v>
      </c>
      <c r="BA369" s="43">
        <v>0</v>
      </c>
      <c r="BB369" s="43">
        <v>0</v>
      </c>
      <c r="BC369" s="43">
        <v>0</v>
      </c>
      <c r="BD369" s="43">
        <v>0</v>
      </c>
      <c r="BE369" s="43">
        <v>0</v>
      </c>
      <c r="BF369" s="43">
        <v>0</v>
      </c>
      <c r="BG369" s="43">
        <v>0</v>
      </c>
      <c r="BH369" s="43">
        <v>0</v>
      </c>
      <c r="BI369" s="43">
        <v>0</v>
      </c>
      <c r="BJ369" s="43">
        <v>0</v>
      </c>
      <c r="BK369" s="43">
        <v>0</v>
      </c>
      <c r="BL369" s="43">
        <v>0</v>
      </c>
      <c r="BM369" s="25">
        <f t="shared" si="115"/>
        <v>0</v>
      </c>
      <c r="BN369" s="25">
        <f t="shared" si="115"/>
        <v>0</v>
      </c>
      <c r="BO369" s="25">
        <f t="shared" si="115"/>
        <v>0</v>
      </c>
      <c r="BP369" s="25">
        <f t="shared" si="115"/>
        <v>0</v>
      </c>
      <c r="BQ369" s="25">
        <f t="shared" si="115"/>
        <v>0</v>
      </c>
      <c r="BR369" s="44" t="s">
        <v>34</v>
      </c>
      <c r="BS369" s="79"/>
      <c r="BT369" s="80"/>
      <c r="BU369" s="79"/>
      <c r="BV369" s="59"/>
      <c r="BW369" s="59"/>
      <c r="BX369" s="59"/>
      <c r="BY369" s="59"/>
      <c r="BZ369" s="59"/>
      <c r="CA369" s="59"/>
      <c r="CB369" s="17"/>
      <c r="CC369" s="17"/>
      <c r="CD369" s="17"/>
      <c r="CF369" s="17"/>
    </row>
    <row r="370" spans="1:84" x14ac:dyDescent="0.25">
      <c r="A370" s="40" t="s">
        <v>391</v>
      </c>
      <c r="B370" s="41" t="s">
        <v>740</v>
      </c>
      <c r="C370" s="42" t="s">
        <v>741</v>
      </c>
      <c r="D370" s="42" t="s">
        <v>34</v>
      </c>
      <c r="E370" s="43">
        <f t="shared" si="114"/>
        <v>0</v>
      </c>
      <c r="F370" s="43">
        <f t="shared" si="114"/>
        <v>0</v>
      </c>
      <c r="G370" s="43">
        <f t="shared" si="114"/>
        <v>0</v>
      </c>
      <c r="H370" s="43">
        <f t="shared" si="114"/>
        <v>0</v>
      </c>
      <c r="I370" s="43">
        <f t="shared" si="114"/>
        <v>0</v>
      </c>
      <c r="J370" s="43">
        <f t="shared" si="114"/>
        <v>0</v>
      </c>
      <c r="K370" s="43">
        <v>0</v>
      </c>
      <c r="L370" s="43">
        <v>0</v>
      </c>
      <c r="M370" s="43">
        <v>0</v>
      </c>
      <c r="N370" s="43">
        <v>0</v>
      </c>
      <c r="O370" s="43">
        <v>0</v>
      </c>
      <c r="P370" s="43">
        <v>0</v>
      </c>
      <c r="Q370" s="43">
        <v>0</v>
      </c>
      <c r="R370" s="43">
        <v>0</v>
      </c>
      <c r="S370" s="43">
        <v>0</v>
      </c>
      <c r="T370" s="43">
        <v>0</v>
      </c>
      <c r="U370" s="43">
        <v>0</v>
      </c>
      <c r="V370" s="43">
        <v>0</v>
      </c>
      <c r="W370" s="43">
        <v>0</v>
      </c>
      <c r="X370" s="43">
        <v>0</v>
      </c>
      <c r="Y370" s="43">
        <v>0</v>
      </c>
      <c r="Z370" s="43">
        <v>0</v>
      </c>
      <c r="AA370" s="43">
        <v>0</v>
      </c>
      <c r="AB370" s="43">
        <v>0</v>
      </c>
      <c r="AC370" s="25">
        <v>0</v>
      </c>
      <c r="AD370" s="25">
        <v>0</v>
      </c>
      <c r="AE370" s="25">
        <v>0</v>
      </c>
      <c r="AF370" s="25">
        <v>0</v>
      </c>
      <c r="AG370" s="25">
        <v>0</v>
      </c>
      <c r="AH370" s="25">
        <v>0</v>
      </c>
      <c r="AI370" s="25">
        <f t="shared" si="113"/>
        <v>0</v>
      </c>
      <c r="AJ370" s="25">
        <f t="shared" si="113"/>
        <v>0</v>
      </c>
      <c r="AK370" s="25">
        <f t="shared" si="113"/>
        <v>0</v>
      </c>
      <c r="AL370" s="25">
        <f t="shared" si="112"/>
        <v>0</v>
      </c>
      <c r="AM370" s="25">
        <f t="shared" si="112"/>
        <v>0</v>
      </c>
      <c r="AN370" s="25">
        <f t="shared" si="112"/>
        <v>0</v>
      </c>
      <c r="AO370" s="43">
        <v>0</v>
      </c>
      <c r="AP370" s="43">
        <v>0</v>
      </c>
      <c r="AQ370" s="43">
        <v>0</v>
      </c>
      <c r="AR370" s="43">
        <v>0</v>
      </c>
      <c r="AS370" s="43">
        <v>0</v>
      </c>
      <c r="AT370" s="43">
        <v>0</v>
      </c>
      <c r="AU370" s="43">
        <v>0</v>
      </c>
      <c r="AV370" s="43">
        <v>0</v>
      </c>
      <c r="AW370" s="43">
        <v>0</v>
      </c>
      <c r="AX370" s="43">
        <v>0</v>
      </c>
      <c r="AY370" s="43">
        <v>0</v>
      </c>
      <c r="AZ370" s="43">
        <v>0</v>
      </c>
      <c r="BA370" s="43">
        <v>0</v>
      </c>
      <c r="BB370" s="43">
        <v>0</v>
      </c>
      <c r="BC370" s="43">
        <v>0</v>
      </c>
      <c r="BD370" s="43">
        <v>0</v>
      </c>
      <c r="BE370" s="43">
        <v>0</v>
      </c>
      <c r="BF370" s="43">
        <v>0</v>
      </c>
      <c r="BG370" s="43">
        <v>0</v>
      </c>
      <c r="BH370" s="43">
        <v>0</v>
      </c>
      <c r="BI370" s="43">
        <v>0</v>
      </c>
      <c r="BJ370" s="43">
        <v>0</v>
      </c>
      <c r="BK370" s="43">
        <v>0</v>
      </c>
      <c r="BL370" s="43">
        <v>0</v>
      </c>
      <c r="BM370" s="25">
        <f t="shared" si="115"/>
        <v>0</v>
      </c>
      <c r="BN370" s="25">
        <f t="shared" si="115"/>
        <v>0</v>
      </c>
      <c r="BO370" s="25">
        <f t="shared" si="115"/>
        <v>0</v>
      </c>
      <c r="BP370" s="25">
        <f t="shared" si="115"/>
        <v>0</v>
      </c>
      <c r="BQ370" s="25">
        <f t="shared" si="115"/>
        <v>0</v>
      </c>
      <c r="BR370" s="44" t="s">
        <v>34</v>
      </c>
      <c r="BS370" s="79"/>
      <c r="BT370" s="80"/>
      <c r="BU370" s="79"/>
      <c r="BV370" s="59"/>
      <c r="BW370" s="59"/>
      <c r="BX370" s="59"/>
      <c r="BY370" s="59"/>
      <c r="BZ370" s="59"/>
      <c r="CA370" s="59"/>
      <c r="CB370" s="17"/>
      <c r="CC370" s="17"/>
      <c r="CD370" s="17"/>
      <c r="CF370" s="17"/>
    </row>
    <row r="371" spans="1:84" ht="31.5" x14ac:dyDescent="0.25">
      <c r="A371" s="40" t="s">
        <v>391</v>
      </c>
      <c r="B371" s="41" t="s">
        <v>742</v>
      </c>
      <c r="C371" s="42" t="s">
        <v>743</v>
      </c>
      <c r="D371" s="42" t="s">
        <v>34</v>
      </c>
      <c r="E371" s="43">
        <f t="shared" si="114"/>
        <v>0</v>
      </c>
      <c r="F371" s="43">
        <f t="shared" si="114"/>
        <v>0</v>
      </c>
      <c r="G371" s="43">
        <f t="shared" si="114"/>
        <v>0</v>
      </c>
      <c r="H371" s="43">
        <f t="shared" si="114"/>
        <v>0</v>
      </c>
      <c r="I371" s="43">
        <f t="shared" si="114"/>
        <v>0</v>
      </c>
      <c r="J371" s="43">
        <f t="shared" si="114"/>
        <v>0</v>
      </c>
      <c r="K371" s="43">
        <v>0</v>
      </c>
      <c r="L371" s="43">
        <v>0</v>
      </c>
      <c r="M371" s="43">
        <v>0</v>
      </c>
      <c r="N371" s="43">
        <v>0</v>
      </c>
      <c r="O371" s="43">
        <v>0</v>
      </c>
      <c r="P371" s="43">
        <v>0</v>
      </c>
      <c r="Q371" s="43">
        <v>0</v>
      </c>
      <c r="R371" s="43">
        <v>0</v>
      </c>
      <c r="S371" s="43">
        <v>0</v>
      </c>
      <c r="T371" s="43">
        <v>0</v>
      </c>
      <c r="U371" s="43">
        <v>0</v>
      </c>
      <c r="V371" s="43">
        <v>0</v>
      </c>
      <c r="W371" s="43">
        <v>0</v>
      </c>
      <c r="X371" s="43">
        <v>0</v>
      </c>
      <c r="Y371" s="43">
        <v>0</v>
      </c>
      <c r="Z371" s="43">
        <v>0</v>
      </c>
      <c r="AA371" s="43">
        <v>0</v>
      </c>
      <c r="AB371" s="43">
        <v>0</v>
      </c>
      <c r="AC371" s="25">
        <v>0</v>
      </c>
      <c r="AD371" s="25">
        <v>0</v>
      </c>
      <c r="AE371" s="25">
        <v>0</v>
      </c>
      <c r="AF371" s="25">
        <v>0</v>
      </c>
      <c r="AG371" s="25">
        <v>0</v>
      </c>
      <c r="AH371" s="25">
        <v>0</v>
      </c>
      <c r="AI371" s="25">
        <f t="shared" si="113"/>
        <v>0</v>
      </c>
      <c r="AJ371" s="25">
        <f t="shared" si="113"/>
        <v>0</v>
      </c>
      <c r="AK371" s="25">
        <f t="shared" si="113"/>
        <v>0</v>
      </c>
      <c r="AL371" s="25">
        <f t="shared" si="112"/>
        <v>0</v>
      </c>
      <c r="AM371" s="25">
        <f t="shared" si="112"/>
        <v>0</v>
      </c>
      <c r="AN371" s="25">
        <f t="shared" si="112"/>
        <v>0</v>
      </c>
      <c r="AO371" s="43">
        <v>0</v>
      </c>
      <c r="AP371" s="43">
        <v>0</v>
      </c>
      <c r="AQ371" s="43">
        <v>0</v>
      </c>
      <c r="AR371" s="43">
        <v>0</v>
      </c>
      <c r="AS371" s="43">
        <v>0</v>
      </c>
      <c r="AT371" s="43">
        <v>0</v>
      </c>
      <c r="AU371" s="43">
        <v>0</v>
      </c>
      <c r="AV371" s="43">
        <v>0</v>
      </c>
      <c r="AW371" s="43">
        <v>0</v>
      </c>
      <c r="AX371" s="43">
        <v>0</v>
      </c>
      <c r="AY371" s="43">
        <v>0</v>
      </c>
      <c r="AZ371" s="43">
        <v>0</v>
      </c>
      <c r="BA371" s="43">
        <v>0</v>
      </c>
      <c r="BB371" s="43">
        <v>0</v>
      </c>
      <c r="BC371" s="43">
        <v>0</v>
      </c>
      <c r="BD371" s="43">
        <v>0</v>
      </c>
      <c r="BE371" s="43">
        <v>0</v>
      </c>
      <c r="BF371" s="43">
        <v>0</v>
      </c>
      <c r="BG371" s="43">
        <v>0</v>
      </c>
      <c r="BH371" s="43">
        <v>0</v>
      </c>
      <c r="BI371" s="43">
        <v>0</v>
      </c>
      <c r="BJ371" s="43">
        <v>0</v>
      </c>
      <c r="BK371" s="43">
        <v>0</v>
      </c>
      <c r="BL371" s="43">
        <v>0</v>
      </c>
      <c r="BM371" s="25">
        <f t="shared" si="115"/>
        <v>0</v>
      </c>
      <c r="BN371" s="25">
        <f t="shared" si="115"/>
        <v>0</v>
      </c>
      <c r="BO371" s="25">
        <f t="shared" si="115"/>
        <v>0</v>
      </c>
      <c r="BP371" s="25">
        <f t="shared" si="115"/>
        <v>0</v>
      </c>
      <c r="BQ371" s="25">
        <f t="shared" si="115"/>
        <v>0</v>
      </c>
      <c r="BR371" s="44" t="s">
        <v>34</v>
      </c>
      <c r="BS371" s="79"/>
      <c r="BT371" s="80"/>
      <c r="BU371" s="79"/>
      <c r="BV371" s="59"/>
      <c r="BW371" s="59"/>
      <c r="BX371" s="59"/>
      <c r="BY371" s="59"/>
      <c r="BZ371" s="59"/>
      <c r="CA371" s="59"/>
      <c r="CB371" s="17"/>
      <c r="CC371" s="17"/>
      <c r="CD371" s="17"/>
      <c r="CF371" s="17"/>
    </row>
    <row r="372" spans="1:84" ht="31.5" x14ac:dyDescent="0.25">
      <c r="A372" s="40" t="s">
        <v>391</v>
      </c>
      <c r="B372" s="41" t="s">
        <v>744</v>
      </c>
      <c r="C372" s="42" t="s">
        <v>745</v>
      </c>
      <c r="D372" s="42" t="s">
        <v>34</v>
      </c>
      <c r="E372" s="43">
        <f t="shared" si="114"/>
        <v>0</v>
      </c>
      <c r="F372" s="43">
        <f t="shared" si="114"/>
        <v>0</v>
      </c>
      <c r="G372" s="43">
        <f t="shared" si="114"/>
        <v>0</v>
      </c>
      <c r="H372" s="43">
        <f t="shared" si="114"/>
        <v>0</v>
      </c>
      <c r="I372" s="43">
        <f t="shared" si="114"/>
        <v>0</v>
      </c>
      <c r="J372" s="43">
        <f t="shared" si="114"/>
        <v>0</v>
      </c>
      <c r="K372" s="43">
        <v>0</v>
      </c>
      <c r="L372" s="4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3">
        <v>0</v>
      </c>
      <c r="S372" s="43">
        <v>0</v>
      </c>
      <c r="T372" s="43">
        <v>0</v>
      </c>
      <c r="U372" s="43">
        <v>0</v>
      </c>
      <c r="V372" s="43">
        <v>0</v>
      </c>
      <c r="W372" s="43">
        <v>0</v>
      </c>
      <c r="X372" s="43">
        <v>0</v>
      </c>
      <c r="Y372" s="43">
        <v>0</v>
      </c>
      <c r="Z372" s="43">
        <v>0</v>
      </c>
      <c r="AA372" s="43">
        <v>0</v>
      </c>
      <c r="AB372" s="43">
        <v>0</v>
      </c>
      <c r="AC372" s="25">
        <v>0</v>
      </c>
      <c r="AD372" s="25">
        <v>0</v>
      </c>
      <c r="AE372" s="25">
        <v>0</v>
      </c>
      <c r="AF372" s="25">
        <v>0</v>
      </c>
      <c r="AG372" s="25">
        <v>0</v>
      </c>
      <c r="AH372" s="25">
        <v>0</v>
      </c>
      <c r="AI372" s="25">
        <f t="shared" si="113"/>
        <v>0</v>
      </c>
      <c r="AJ372" s="25">
        <f t="shared" si="113"/>
        <v>0</v>
      </c>
      <c r="AK372" s="25">
        <f t="shared" si="113"/>
        <v>0</v>
      </c>
      <c r="AL372" s="25">
        <f t="shared" si="112"/>
        <v>0</v>
      </c>
      <c r="AM372" s="25">
        <f t="shared" si="112"/>
        <v>0</v>
      </c>
      <c r="AN372" s="25">
        <f t="shared" si="112"/>
        <v>0</v>
      </c>
      <c r="AO372" s="43">
        <v>0</v>
      </c>
      <c r="AP372" s="43">
        <v>0</v>
      </c>
      <c r="AQ372" s="43">
        <v>0</v>
      </c>
      <c r="AR372" s="43">
        <v>0</v>
      </c>
      <c r="AS372" s="43">
        <v>0</v>
      </c>
      <c r="AT372" s="43">
        <v>0</v>
      </c>
      <c r="AU372" s="43">
        <v>0</v>
      </c>
      <c r="AV372" s="43">
        <v>0</v>
      </c>
      <c r="AW372" s="43">
        <v>0</v>
      </c>
      <c r="AX372" s="43">
        <v>0</v>
      </c>
      <c r="AY372" s="43">
        <v>0</v>
      </c>
      <c r="AZ372" s="43">
        <v>0</v>
      </c>
      <c r="BA372" s="43">
        <v>0</v>
      </c>
      <c r="BB372" s="43">
        <v>0</v>
      </c>
      <c r="BC372" s="43">
        <v>0</v>
      </c>
      <c r="BD372" s="43">
        <v>0</v>
      </c>
      <c r="BE372" s="43">
        <v>0</v>
      </c>
      <c r="BF372" s="43">
        <v>0</v>
      </c>
      <c r="BG372" s="43">
        <v>0</v>
      </c>
      <c r="BH372" s="43">
        <v>0</v>
      </c>
      <c r="BI372" s="43">
        <v>0</v>
      </c>
      <c r="BJ372" s="43">
        <v>0</v>
      </c>
      <c r="BK372" s="43">
        <v>0</v>
      </c>
      <c r="BL372" s="43">
        <v>0</v>
      </c>
      <c r="BM372" s="25">
        <f t="shared" si="115"/>
        <v>0</v>
      </c>
      <c r="BN372" s="25">
        <f t="shared" si="115"/>
        <v>0</v>
      </c>
      <c r="BO372" s="25">
        <f t="shared" si="115"/>
        <v>0</v>
      </c>
      <c r="BP372" s="25">
        <f t="shared" si="115"/>
        <v>0</v>
      </c>
      <c r="BQ372" s="25">
        <f t="shared" si="115"/>
        <v>0</v>
      </c>
      <c r="BR372" s="44" t="s">
        <v>34</v>
      </c>
      <c r="BS372" s="79"/>
      <c r="BT372" s="80"/>
      <c r="BU372" s="79"/>
      <c r="BV372" s="59"/>
      <c r="BW372" s="59"/>
      <c r="BX372" s="59"/>
      <c r="BY372" s="59"/>
      <c r="BZ372" s="59"/>
      <c r="CA372" s="59"/>
      <c r="CB372" s="17"/>
      <c r="CC372" s="17"/>
      <c r="CD372" s="17"/>
      <c r="CF372" s="17"/>
    </row>
    <row r="373" spans="1:84" x14ac:dyDescent="0.25">
      <c r="A373" s="40" t="s">
        <v>391</v>
      </c>
      <c r="B373" s="41" t="s">
        <v>746</v>
      </c>
      <c r="C373" s="42" t="s">
        <v>747</v>
      </c>
      <c r="D373" s="42" t="s">
        <v>34</v>
      </c>
      <c r="E373" s="43">
        <f t="shared" si="114"/>
        <v>0</v>
      </c>
      <c r="F373" s="43">
        <f t="shared" si="114"/>
        <v>0</v>
      </c>
      <c r="G373" s="43">
        <f t="shared" si="114"/>
        <v>0</v>
      </c>
      <c r="H373" s="43">
        <f t="shared" si="114"/>
        <v>0</v>
      </c>
      <c r="I373" s="43">
        <f t="shared" si="114"/>
        <v>0</v>
      </c>
      <c r="J373" s="43">
        <f t="shared" si="114"/>
        <v>0</v>
      </c>
      <c r="K373" s="43">
        <v>0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0</v>
      </c>
      <c r="S373" s="43">
        <v>0</v>
      </c>
      <c r="T373" s="43">
        <v>0</v>
      </c>
      <c r="U373" s="43">
        <v>0</v>
      </c>
      <c r="V373" s="43">
        <v>0</v>
      </c>
      <c r="W373" s="43">
        <v>0</v>
      </c>
      <c r="X373" s="43">
        <v>0</v>
      </c>
      <c r="Y373" s="43">
        <v>0</v>
      </c>
      <c r="Z373" s="43">
        <v>0</v>
      </c>
      <c r="AA373" s="43">
        <v>0</v>
      </c>
      <c r="AB373" s="43">
        <v>0</v>
      </c>
      <c r="AC373" s="25">
        <v>0</v>
      </c>
      <c r="AD373" s="25">
        <v>0</v>
      </c>
      <c r="AE373" s="25">
        <v>0</v>
      </c>
      <c r="AF373" s="25">
        <v>0</v>
      </c>
      <c r="AG373" s="25">
        <v>0</v>
      </c>
      <c r="AH373" s="25">
        <v>0</v>
      </c>
      <c r="AI373" s="25">
        <f t="shared" si="113"/>
        <v>0</v>
      </c>
      <c r="AJ373" s="25">
        <f t="shared" si="113"/>
        <v>0</v>
      </c>
      <c r="AK373" s="25">
        <f t="shared" si="113"/>
        <v>0</v>
      </c>
      <c r="AL373" s="25">
        <f t="shared" si="112"/>
        <v>0</v>
      </c>
      <c r="AM373" s="25">
        <f t="shared" si="112"/>
        <v>0</v>
      </c>
      <c r="AN373" s="25">
        <f t="shared" si="112"/>
        <v>0</v>
      </c>
      <c r="AO373" s="43">
        <v>0</v>
      </c>
      <c r="AP373" s="43">
        <v>0</v>
      </c>
      <c r="AQ373" s="43">
        <v>0</v>
      </c>
      <c r="AR373" s="43">
        <v>0</v>
      </c>
      <c r="AS373" s="43">
        <v>0</v>
      </c>
      <c r="AT373" s="43">
        <v>0</v>
      </c>
      <c r="AU373" s="43">
        <v>0</v>
      </c>
      <c r="AV373" s="43">
        <v>0</v>
      </c>
      <c r="AW373" s="43">
        <v>0</v>
      </c>
      <c r="AX373" s="43">
        <v>0</v>
      </c>
      <c r="AY373" s="43">
        <v>0</v>
      </c>
      <c r="AZ373" s="43">
        <v>0</v>
      </c>
      <c r="BA373" s="43">
        <v>0</v>
      </c>
      <c r="BB373" s="43">
        <v>0</v>
      </c>
      <c r="BC373" s="43">
        <v>0</v>
      </c>
      <c r="BD373" s="43">
        <v>0</v>
      </c>
      <c r="BE373" s="43">
        <v>0</v>
      </c>
      <c r="BF373" s="43">
        <v>0</v>
      </c>
      <c r="BG373" s="43">
        <v>0</v>
      </c>
      <c r="BH373" s="43">
        <v>0</v>
      </c>
      <c r="BI373" s="43">
        <v>0</v>
      </c>
      <c r="BJ373" s="43">
        <v>0</v>
      </c>
      <c r="BK373" s="43">
        <v>0</v>
      </c>
      <c r="BL373" s="43">
        <v>0</v>
      </c>
      <c r="BM373" s="25">
        <f t="shared" si="115"/>
        <v>0</v>
      </c>
      <c r="BN373" s="25">
        <f t="shared" si="115"/>
        <v>0</v>
      </c>
      <c r="BO373" s="25">
        <f t="shared" si="115"/>
        <v>0</v>
      </c>
      <c r="BP373" s="25">
        <f t="shared" si="115"/>
        <v>0</v>
      </c>
      <c r="BQ373" s="25">
        <f t="shared" si="115"/>
        <v>0</v>
      </c>
      <c r="BR373" s="44" t="s">
        <v>34</v>
      </c>
      <c r="BS373" s="79"/>
      <c r="BT373" s="80"/>
      <c r="BU373" s="79"/>
      <c r="BV373" s="59"/>
      <c r="BW373" s="59"/>
      <c r="BX373" s="59"/>
      <c r="BY373" s="59"/>
      <c r="BZ373" s="59"/>
      <c r="CA373" s="59"/>
      <c r="CB373" s="17"/>
      <c r="CC373" s="17"/>
      <c r="CD373" s="17"/>
      <c r="CF373" s="17"/>
    </row>
    <row r="374" spans="1:84" ht="31.5" x14ac:dyDescent="0.25">
      <c r="A374" s="40" t="s">
        <v>391</v>
      </c>
      <c r="B374" s="41" t="s">
        <v>748</v>
      </c>
      <c r="C374" s="42" t="s">
        <v>749</v>
      </c>
      <c r="D374" s="42" t="s">
        <v>34</v>
      </c>
      <c r="E374" s="43">
        <f t="shared" si="114"/>
        <v>0</v>
      </c>
      <c r="F374" s="43">
        <f t="shared" si="114"/>
        <v>0</v>
      </c>
      <c r="G374" s="43">
        <f t="shared" si="114"/>
        <v>0</v>
      </c>
      <c r="H374" s="43">
        <f t="shared" si="114"/>
        <v>0</v>
      </c>
      <c r="I374" s="43">
        <f t="shared" si="114"/>
        <v>0</v>
      </c>
      <c r="J374" s="43">
        <f t="shared" si="114"/>
        <v>0</v>
      </c>
      <c r="K374" s="43">
        <v>0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3">
        <v>0</v>
      </c>
      <c r="S374" s="43">
        <v>0</v>
      </c>
      <c r="T374" s="43">
        <v>0</v>
      </c>
      <c r="U374" s="43">
        <v>0</v>
      </c>
      <c r="V374" s="43">
        <v>0</v>
      </c>
      <c r="W374" s="43">
        <v>0</v>
      </c>
      <c r="X374" s="43">
        <v>0</v>
      </c>
      <c r="Y374" s="43">
        <v>0</v>
      </c>
      <c r="Z374" s="43">
        <v>0</v>
      </c>
      <c r="AA374" s="43">
        <v>0</v>
      </c>
      <c r="AB374" s="43">
        <v>0</v>
      </c>
      <c r="AC374" s="25">
        <v>0</v>
      </c>
      <c r="AD374" s="25">
        <v>0</v>
      </c>
      <c r="AE374" s="25">
        <v>0</v>
      </c>
      <c r="AF374" s="25">
        <v>0</v>
      </c>
      <c r="AG374" s="25">
        <v>0</v>
      </c>
      <c r="AH374" s="25">
        <v>0</v>
      </c>
      <c r="AI374" s="25">
        <f t="shared" si="113"/>
        <v>0</v>
      </c>
      <c r="AJ374" s="25">
        <f t="shared" si="113"/>
        <v>0</v>
      </c>
      <c r="AK374" s="25">
        <f t="shared" si="113"/>
        <v>0</v>
      </c>
      <c r="AL374" s="25">
        <f t="shared" si="112"/>
        <v>0</v>
      </c>
      <c r="AM374" s="25">
        <f t="shared" si="112"/>
        <v>0</v>
      </c>
      <c r="AN374" s="25">
        <f t="shared" si="112"/>
        <v>0</v>
      </c>
      <c r="AO374" s="43">
        <v>0</v>
      </c>
      <c r="AP374" s="43">
        <v>0</v>
      </c>
      <c r="AQ374" s="43">
        <v>0</v>
      </c>
      <c r="AR374" s="43">
        <v>0</v>
      </c>
      <c r="AS374" s="43">
        <v>0</v>
      </c>
      <c r="AT374" s="43">
        <v>0</v>
      </c>
      <c r="AU374" s="43">
        <v>0</v>
      </c>
      <c r="AV374" s="43">
        <v>0</v>
      </c>
      <c r="AW374" s="43">
        <v>0</v>
      </c>
      <c r="AX374" s="43">
        <v>0</v>
      </c>
      <c r="AY374" s="43">
        <v>0</v>
      </c>
      <c r="AZ374" s="43">
        <v>0</v>
      </c>
      <c r="BA374" s="43">
        <v>0</v>
      </c>
      <c r="BB374" s="43">
        <v>0</v>
      </c>
      <c r="BC374" s="43">
        <v>0</v>
      </c>
      <c r="BD374" s="43">
        <v>0</v>
      </c>
      <c r="BE374" s="43">
        <v>0</v>
      </c>
      <c r="BF374" s="43">
        <v>0</v>
      </c>
      <c r="BG374" s="43">
        <v>0</v>
      </c>
      <c r="BH374" s="43">
        <v>0</v>
      </c>
      <c r="BI374" s="43">
        <v>0</v>
      </c>
      <c r="BJ374" s="43">
        <v>0</v>
      </c>
      <c r="BK374" s="43">
        <v>0</v>
      </c>
      <c r="BL374" s="43">
        <v>0</v>
      </c>
      <c r="BM374" s="25">
        <f t="shared" si="115"/>
        <v>0</v>
      </c>
      <c r="BN374" s="25">
        <f t="shared" si="115"/>
        <v>0</v>
      </c>
      <c r="BO374" s="25">
        <f t="shared" si="115"/>
        <v>0</v>
      </c>
      <c r="BP374" s="25">
        <f t="shared" si="115"/>
        <v>0</v>
      </c>
      <c r="BQ374" s="25">
        <f t="shared" si="115"/>
        <v>0</v>
      </c>
      <c r="BR374" s="44" t="s">
        <v>34</v>
      </c>
      <c r="BS374" s="79"/>
      <c r="BT374" s="80"/>
      <c r="BU374" s="79"/>
      <c r="BV374" s="59"/>
      <c r="BW374" s="59"/>
      <c r="BX374" s="59"/>
      <c r="BY374" s="59"/>
      <c r="BZ374" s="59"/>
      <c r="CA374" s="59"/>
      <c r="CB374" s="17"/>
      <c r="CC374" s="17"/>
      <c r="CD374" s="17"/>
      <c r="CF374" s="17"/>
    </row>
    <row r="375" spans="1:84" x14ac:dyDescent="0.25">
      <c r="A375" s="40" t="s">
        <v>391</v>
      </c>
      <c r="B375" s="41" t="s">
        <v>750</v>
      </c>
      <c r="C375" s="42" t="s">
        <v>751</v>
      </c>
      <c r="D375" s="42" t="s">
        <v>34</v>
      </c>
      <c r="E375" s="43">
        <f t="shared" si="114"/>
        <v>0</v>
      </c>
      <c r="F375" s="43">
        <f t="shared" si="114"/>
        <v>0</v>
      </c>
      <c r="G375" s="43">
        <f t="shared" si="114"/>
        <v>0</v>
      </c>
      <c r="H375" s="43">
        <f t="shared" si="114"/>
        <v>0</v>
      </c>
      <c r="I375" s="43">
        <f t="shared" si="114"/>
        <v>0</v>
      </c>
      <c r="J375" s="43">
        <f t="shared" si="114"/>
        <v>0</v>
      </c>
      <c r="K375" s="43">
        <v>0</v>
      </c>
      <c r="L375" s="43">
        <v>0</v>
      </c>
      <c r="M375" s="43">
        <v>0</v>
      </c>
      <c r="N375" s="43">
        <v>0</v>
      </c>
      <c r="O375" s="43">
        <v>0</v>
      </c>
      <c r="P375" s="43">
        <v>0</v>
      </c>
      <c r="Q375" s="43">
        <v>0</v>
      </c>
      <c r="R375" s="43">
        <v>0</v>
      </c>
      <c r="S375" s="43">
        <v>0</v>
      </c>
      <c r="T375" s="43">
        <v>0</v>
      </c>
      <c r="U375" s="43">
        <v>0</v>
      </c>
      <c r="V375" s="43">
        <v>0</v>
      </c>
      <c r="W375" s="43">
        <v>0</v>
      </c>
      <c r="X375" s="43">
        <v>0</v>
      </c>
      <c r="Y375" s="43">
        <v>0</v>
      </c>
      <c r="Z375" s="43">
        <v>0</v>
      </c>
      <c r="AA375" s="43">
        <v>0</v>
      </c>
      <c r="AB375" s="43">
        <v>0</v>
      </c>
      <c r="AC375" s="25">
        <v>0</v>
      </c>
      <c r="AD375" s="25">
        <v>0</v>
      </c>
      <c r="AE375" s="25">
        <v>0</v>
      </c>
      <c r="AF375" s="25">
        <v>0</v>
      </c>
      <c r="AG375" s="25">
        <v>0</v>
      </c>
      <c r="AH375" s="25">
        <v>0</v>
      </c>
      <c r="AI375" s="25">
        <f t="shared" si="113"/>
        <v>0</v>
      </c>
      <c r="AJ375" s="25">
        <f t="shared" si="113"/>
        <v>0</v>
      </c>
      <c r="AK375" s="25">
        <f t="shared" si="113"/>
        <v>0</v>
      </c>
      <c r="AL375" s="25">
        <f t="shared" si="112"/>
        <v>0</v>
      </c>
      <c r="AM375" s="25">
        <f t="shared" si="112"/>
        <v>0</v>
      </c>
      <c r="AN375" s="25">
        <f t="shared" si="112"/>
        <v>0</v>
      </c>
      <c r="AO375" s="43">
        <v>0</v>
      </c>
      <c r="AP375" s="43">
        <v>0</v>
      </c>
      <c r="AQ375" s="43">
        <v>0</v>
      </c>
      <c r="AR375" s="43">
        <v>0</v>
      </c>
      <c r="AS375" s="43">
        <v>0</v>
      </c>
      <c r="AT375" s="43">
        <v>0</v>
      </c>
      <c r="AU375" s="43">
        <v>0</v>
      </c>
      <c r="AV375" s="43">
        <v>0</v>
      </c>
      <c r="AW375" s="43">
        <v>0</v>
      </c>
      <c r="AX375" s="43">
        <v>0</v>
      </c>
      <c r="AY375" s="43">
        <v>0</v>
      </c>
      <c r="AZ375" s="43">
        <v>0</v>
      </c>
      <c r="BA375" s="43">
        <v>0</v>
      </c>
      <c r="BB375" s="43">
        <v>0</v>
      </c>
      <c r="BC375" s="43">
        <v>0</v>
      </c>
      <c r="BD375" s="43">
        <v>0</v>
      </c>
      <c r="BE375" s="43">
        <v>0</v>
      </c>
      <c r="BF375" s="43">
        <v>0</v>
      </c>
      <c r="BG375" s="43">
        <v>0</v>
      </c>
      <c r="BH375" s="43">
        <v>0</v>
      </c>
      <c r="BI375" s="43">
        <v>0</v>
      </c>
      <c r="BJ375" s="43">
        <v>0</v>
      </c>
      <c r="BK375" s="43">
        <v>0</v>
      </c>
      <c r="BL375" s="43">
        <v>0</v>
      </c>
      <c r="BM375" s="25">
        <f t="shared" si="115"/>
        <v>0</v>
      </c>
      <c r="BN375" s="25">
        <f t="shared" si="115"/>
        <v>0</v>
      </c>
      <c r="BO375" s="25">
        <f t="shared" si="115"/>
        <v>0</v>
      </c>
      <c r="BP375" s="25">
        <f t="shared" si="115"/>
        <v>0</v>
      </c>
      <c r="BQ375" s="25">
        <f t="shared" si="115"/>
        <v>0</v>
      </c>
      <c r="BR375" s="44" t="s">
        <v>34</v>
      </c>
      <c r="BS375" s="79"/>
      <c r="BT375" s="80"/>
      <c r="BU375" s="79"/>
      <c r="BV375" s="59"/>
      <c r="BW375" s="59"/>
      <c r="BX375" s="59"/>
      <c r="BY375" s="59"/>
      <c r="BZ375" s="59"/>
      <c r="CA375" s="59"/>
      <c r="CB375" s="17"/>
      <c r="CC375" s="17"/>
      <c r="CD375" s="17"/>
      <c r="CF375" s="17"/>
    </row>
    <row r="376" spans="1:84" x14ac:dyDescent="0.25">
      <c r="A376" s="40" t="s">
        <v>391</v>
      </c>
      <c r="B376" s="41" t="s">
        <v>752</v>
      </c>
      <c r="C376" s="42" t="s">
        <v>753</v>
      </c>
      <c r="D376" s="42" t="s">
        <v>34</v>
      </c>
      <c r="E376" s="43">
        <f t="shared" si="114"/>
        <v>0</v>
      </c>
      <c r="F376" s="43">
        <f t="shared" si="114"/>
        <v>0</v>
      </c>
      <c r="G376" s="43">
        <f t="shared" si="114"/>
        <v>0</v>
      </c>
      <c r="H376" s="43">
        <f t="shared" si="114"/>
        <v>0</v>
      </c>
      <c r="I376" s="43">
        <f t="shared" si="114"/>
        <v>0</v>
      </c>
      <c r="J376" s="43">
        <f t="shared" si="114"/>
        <v>0</v>
      </c>
      <c r="K376" s="43">
        <v>0</v>
      </c>
      <c r="L376" s="4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v>0</v>
      </c>
      <c r="R376" s="43">
        <v>0</v>
      </c>
      <c r="S376" s="43">
        <v>0</v>
      </c>
      <c r="T376" s="43">
        <v>0</v>
      </c>
      <c r="U376" s="43">
        <v>0</v>
      </c>
      <c r="V376" s="43">
        <v>0</v>
      </c>
      <c r="W376" s="43">
        <v>0</v>
      </c>
      <c r="X376" s="43">
        <v>0</v>
      </c>
      <c r="Y376" s="43">
        <v>0</v>
      </c>
      <c r="Z376" s="43">
        <v>0</v>
      </c>
      <c r="AA376" s="43">
        <v>0</v>
      </c>
      <c r="AB376" s="43">
        <v>0</v>
      </c>
      <c r="AC376" s="25">
        <v>0</v>
      </c>
      <c r="AD376" s="25">
        <v>0</v>
      </c>
      <c r="AE376" s="25">
        <v>0</v>
      </c>
      <c r="AF376" s="25">
        <v>0</v>
      </c>
      <c r="AG376" s="25">
        <v>0</v>
      </c>
      <c r="AH376" s="25">
        <v>0</v>
      </c>
      <c r="AI376" s="25">
        <f t="shared" si="113"/>
        <v>0</v>
      </c>
      <c r="AJ376" s="25">
        <f t="shared" si="113"/>
        <v>0</v>
      </c>
      <c r="AK376" s="25">
        <f t="shared" si="113"/>
        <v>0</v>
      </c>
      <c r="AL376" s="25">
        <f t="shared" si="112"/>
        <v>0</v>
      </c>
      <c r="AM376" s="25">
        <f t="shared" si="112"/>
        <v>0</v>
      </c>
      <c r="AN376" s="25">
        <f t="shared" si="112"/>
        <v>0</v>
      </c>
      <c r="AO376" s="43">
        <v>0</v>
      </c>
      <c r="AP376" s="43">
        <v>0</v>
      </c>
      <c r="AQ376" s="43">
        <v>0</v>
      </c>
      <c r="AR376" s="43">
        <v>0</v>
      </c>
      <c r="AS376" s="43">
        <v>0</v>
      </c>
      <c r="AT376" s="43">
        <v>0</v>
      </c>
      <c r="AU376" s="43">
        <v>0</v>
      </c>
      <c r="AV376" s="43">
        <v>0</v>
      </c>
      <c r="AW376" s="43">
        <v>0</v>
      </c>
      <c r="AX376" s="43">
        <v>0</v>
      </c>
      <c r="AY376" s="43">
        <v>0</v>
      </c>
      <c r="AZ376" s="43">
        <v>0</v>
      </c>
      <c r="BA376" s="43">
        <v>0</v>
      </c>
      <c r="BB376" s="43">
        <v>0</v>
      </c>
      <c r="BC376" s="43">
        <v>0</v>
      </c>
      <c r="BD376" s="43">
        <v>0</v>
      </c>
      <c r="BE376" s="43">
        <v>0</v>
      </c>
      <c r="BF376" s="43">
        <v>0</v>
      </c>
      <c r="BG376" s="43">
        <v>0</v>
      </c>
      <c r="BH376" s="43">
        <v>0</v>
      </c>
      <c r="BI376" s="43">
        <v>0</v>
      </c>
      <c r="BJ376" s="43">
        <v>0</v>
      </c>
      <c r="BK376" s="43">
        <v>0</v>
      </c>
      <c r="BL376" s="43">
        <v>0</v>
      </c>
      <c r="BM376" s="25">
        <f t="shared" si="115"/>
        <v>0</v>
      </c>
      <c r="BN376" s="25">
        <f t="shared" si="115"/>
        <v>0</v>
      </c>
      <c r="BO376" s="25">
        <f t="shared" si="115"/>
        <v>0</v>
      </c>
      <c r="BP376" s="25">
        <f t="shared" si="115"/>
        <v>0</v>
      </c>
      <c r="BQ376" s="25">
        <f t="shared" si="115"/>
        <v>0</v>
      </c>
      <c r="BR376" s="44" t="s">
        <v>34</v>
      </c>
      <c r="BS376" s="79"/>
      <c r="BT376" s="80"/>
      <c r="BU376" s="79"/>
      <c r="BV376" s="59"/>
      <c r="BW376" s="59"/>
      <c r="BX376" s="59"/>
      <c r="BY376" s="59"/>
      <c r="BZ376" s="59"/>
      <c r="CA376" s="59"/>
      <c r="CB376" s="17"/>
      <c r="CC376" s="17"/>
      <c r="CD376" s="17"/>
      <c r="CF376" s="17"/>
    </row>
    <row r="377" spans="1:84" ht="31.5" x14ac:dyDescent="0.25">
      <c r="A377" s="40" t="s">
        <v>391</v>
      </c>
      <c r="B377" s="41" t="s">
        <v>754</v>
      </c>
      <c r="C377" s="42" t="s">
        <v>755</v>
      </c>
      <c r="D377" s="42" t="s">
        <v>34</v>
      </c>
      <c r="E377" s="43">
        <f t="shared" si="114"/>
        <v>0</v>
      </c>
      <c r="F377" s="43">
        <f t="shared" si="114"/>
        <v>0</v>
      </c>
      <c r="G377" s="43">
        <f t="shared" si="114"/>
        <v>0</v>
      </c>
      <c r="H377" s="43">
        <f t="shared" si="114"/>
        <v>0</v>
      </c>
      <c r="I377" s="43">
        <f t="shared" si="114"/>
        <v>0</v>
      </c>
      <c r="J377" s="43">
        <f t="shared" si="114"/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  <c r="AC377" s="25">
        <v>0</v>
      </c>
      <c r="AD377" s="25">
        <v>0</v>
      </c>
      <c r="AE377" s="25">
        <v>0</v>
      </c>
      <c r="AF377" s="25">
        <v>0</v>
      </c>
      <c r="AG377" s="25">
        <v>0</v>
      </c>
      <c r="AH377" s="25">
        <v>0</v>
      </c>
      <c r="AI377" s="25">
        <f t="shared" si="113"/>
        <v>0</v>
      </c>
      <c r="AJ377" s="25">
        <f t="shared" si="113"/>
        <v>0</v>
      </c>
      <c r="AK377" s="25">
        <f t="shared" si="113"/>
        <v>0</v>
      </c>
      <c r="AL377" s="25">
        <f t="shared" si="112"/>
        <v>0</v>
      </c>
      <c r="AM377" s="25">
        <f t="shared" si="112"/>
        <v>0</v>
      </c>
      <c r="AN377" s="25">
        <f t="shared" si="112"/>
        <v>0</v>
      </c>
      <c r="AO377" s="43">
        <v>0</v>
      </c>
      <c r="AP377" s="43">
        <v>0</v>
      </c>
      <c r="AQ377" s="43">
        <v>0</v>
      </c>
      <c r="AR377" s="43">
        <v>0</v>
      </c>
      <c r="AS377" s="43">
        <v>0</v>
      </c>
      <c r="AT377" s="43">
        <v>0</v>
      </c>
      <c r="AU377" s="43">
        <v>0</v>
      </c>
      <c r="AV377" s="43">
        <v>0</v>
      </c>
      <c r="AW377" s="43">
        <v>0</v>
      </c>
      <c r="AX377" s="43">
        <v>0</v>
      </c>
      <c r="AY377" s="43">
        <v>0</v>
      </c>
      <c r="AZ377" s="43">
        <v>0</v>
      </c>
      <c r="BA377" s="43">
        <v>0</v>
      </c>
      <c r="BB377" s="43">
        <v>0</v>
      </c>
      <c r="BC377" s="43">
        <v>0</v>
      </c>
      <c r="BD377" s="43">
        <v>0</v>
      </c>
      <c r="BE377" s="43">
        <v>0</v>
      </c>
      <c r="BF377" s="43">
        <v>0</v>
      </c>
      <c r="BG377" s="43">
        <v>0</v>
      </c>
      <c r="BH377" s="43">
        <v>0</v>
      </c>
      <c r="BI377" s="43">
        <v>0</v>
      </c>
      <c r="BJ377" s="43">
        <v>0</v>
      </c>
      <c r="BK377" s="43">
        <v>0</v>
      </c>
      <c r="BL377" s="43">
        <v>0</v>
      </c>
      <c r="BM377" s="25">
        <f t="shared" si="115"/>
        <v>0</v>
      </c>
      <c r="BN377" s="25">
        <f t="shared" si="115"/>
        <v>0</v>
      </c>
      <c r="BO377" s="25">
        <f t="shared" si="115"/>
        <v>0</v>
      </c>
      <c r="BP377" s="25">
        <f t="shared" si="115"/>
        <v>0</v>
      </c>
      <c r="BQ377" s="25">
        <f t="shared" si="115"/>
        <v>0</v>
      </c>
      <c r="BR377" s="44" t="s">
        <v>34</v>
      </c>
      <c r="BS377" s="79"/>
      <c r="BT377" s="80"/>
      <c r="BU377" s="79"/>
      <c r="BV377" s="59"/>
      <c r="BW377" s="59"/>
      <c r="BX377" s="59"/>
      <c r="BY377" s="59"/>
      <c r="BZ377" s="59"/>
      <c r="CA377" s="59"/>
      <c r="CB377" s="17"/>
      <c r="CC377" s="17"/>
      <c r="CD377" s="17"/>
      <c r="CF377" s="17"/>
    </row>
    <row r="378" spans="1:84" x14ac:dyDescent="0.25">
      <c r="A378" s="40" t="s">
        <v>391</v>
      </c>
      <c r="B378" s="41" t="s">
        <v>756</v>
      </c>
      <c r="C378" s="42" t="s">
        <v>757</v>
      </c>
      <c r="D378" s="42" t="s">
        <v>34</v>
      </c>
      <c r="E378" s="43">
        <f t="shared" si="114"/>
        <v>0</v>
      </c>
      <c r="F378" s="43">
        <f t="shared" si="114"/>
        <v>0</v>
      </c>
      <c r="G378" s="43">
        <f t="shared" si="114"/>
        <v>0</v>
      </c>
      <c r="H378" s="43">
        <f t="shared" si="114"/>
        <v>0</v>
      </c>
      <c r="I378" s="43">
        <f t="shared" si="114"/>
        <v>0</v>
      </c>
      <c r="J378" s="43">
        <f t="shared" si="114"/>
        <v>0</v>
      </c>
      <c r="K378" s="43">
        <v>0</v>
      </c>
      <c r="L378" s="43">
        <v>0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3">
        <v>0</v>
      </c>
      <c r="S378" s="43">
        <v>0</v>
      </c>
      <c r="T378" s="43">
        <v>0</v>
      </c>
      <c r="U378" s="43">
        <v>0</v>
      </c>
      <c r="V378" s="43">
        <v>0</v>
      </c>
      <c r="W378" s="43">
        <v>0</v>
      </c>
      <c r="X378" s="43">
        <v>0</v>
      </c>
      <c r="Y378" s="43">
        <v>0</v>
      </c>
      <c r="Z378" s="43">
        <v>0</v>
      </c>
      <c r="AA378" s="43">
        <v>0</v>
      </c>
      <c r="AB378" s="43">
        <v>0</v>
      </c>
      <c r="AC378" s="25">
        <v>0</v>
      </c>
      <c r="AD378" s="25">
        <v>0</v>
      </c>
      <c r="AE378" s="25">
        <v>0</v>
      </c>
      <c r="AF378" s="25">
        <v>0</v>
      </c>
      <c r="AG378" s="25">
        <v>0</v>
      </c>
      <c r="AH378" s="25">
        <v>0</v>
      </c>
      <c r="AI378" s="25">
        <f t="shared" si="113"/>
        <v>0</v>
      </c>
      <c r="AJ378" s="25">
        <f t="shared" si="113"/>
        <v>0</v>
      </c>
      <c r="AK378" s="25">
        <f t="shared" si="113"/>
        <v>0</v>
      </c>
      <c r="AL378" s="25">
        <f t="shared" si="112"/>
        <v>0</v>
      </c>
      <c r="AM378" s="25">
        <f t="shared" si="112"/>
        <v>0</v>
      </c>
      <c r="AN378" s="25">
        <f t="shared" si="112"/>
        <v>0</v>
      </c>
      <c r="AO378" s="43">
        <v>0</v>
      </c>
      <c r="AP378" s="43">
        <v>0</v>
      </c>
      <c r="AQ378" s="43">
        <v>0</v>
      </c>
      <c r="AR378" s="43">
        <v>0</v>
      </c>
      <c r="AS378" s="43">
        <v>0</v>
      </c>
      <c r="AT378" s="43">
        <v>0</v>
      </c>
      <c r="AU378" s="43">
        <v>0</v>
      </c>
      <c r="AV378" s="43">
        <v>0</v>
      </c>
      <c r="AW378" s="43">
        <v>0</v>
      </c>
      <c r="AX378" s="43">
        <v>0</v>
      </c>
      <c r="AY378" s="43">
        <v>0</v>
      </c>
      <c r="AZ378" s="43">
        <v>0</v>
      </c>
      <c r="BA378" s="43">
        <v>0</v>
      </c>
      <c r="BB378" s="43">
        <v>0</v>
      </c>
      <c r="BC378" s="43">
        <v>0</v>
      </c>
      <c r="BD378" s="43">
        <v>0</v>
      </c>
      <c r="BE378" s="43">
        <v>0</v>
      </c>
      <c r="BF378" s="43">
        <v>0</v>
      </c>
      <c r="BG378" s="43">
        <v>0</v>
      </c>
      <c r="BH378" s="43">
        <v>0</v>
      </c>
      <c r="BI378" s="43">
        <v>0</v>
      </c>
      <c r="BJ378" s="43">
        <v>0</v>
      </c>
      <c r="BK378" s="43">
        <v>0</v>
      </c>
      <c r="BL378" s="43">
        <v>0</v>
      </c>
      <c r="BM378" s="25">
        <f t="shared" si="115"/>
        <v>0</v>
      </c>
      <c r="BN378" s="25">
        <f t="shared" si="115"/>
        <v>0</v>
      </c>
      <c r="BO378" s="25">
        <f t="shared" si="115"/>
        <v>0</v>
      </c>
      <c r="BP378" s="25">
        <f t="shared" si="115"/>
        <v>0</v>
      </c>
      <c r="BQ378" s="25">
        <f t="shared" si="115"/>
        <v>0</v>
      </c>
      <c r="BR378" s="44" t="s">
        <v>34</v>
      </c>
      <c r="BS378" s="79"/>
      <c r="BT378" s="80"/>
      <c r="BU378" s="79"/>
      <c r="BV378" s="59"/>
      <c r="BW378" s="59"/>
      <c r="BX378" s="59"/>
      <c r="BY378" s="59"/>
      <c r="BZ378" s="59"/>
      <c r="CA378" s="59"/>
      <c r="CB378" s="17"/>
      <c r="CC378" s="17"/>
      <c r="CD378" s="17"/>
      <c r="CF378" s="17"/>
    </row>
    <row r="379" spans="1:84" ht="31.5" x14ac:dyDescent="0.25">
      <c r="A379" s="40" t="s">
        <v>391</v>
      </c>
      <c r="B379" s="41" t="s">
        <v>758</v>
      </c>
      <c r="C379" s="42" t="s">
        <v>759</v>
      </c>
      <c r="D379" s="42" t="s">
        <v>34</v>
      </c>
      <c r="E379" s="43">
        <f t="shared" si="114"/>
        <v>0</v>
      </c>
      <c r="F379" s="43">
        <f t="shared" si="114"/>
        <v>0</v>
      </c>
      <c r="G379" s="43">
        <f t="shared" si="114"/>
        <v>0</v>
      </c>
      <c r="H379" s="43">
        <f t="shared" si="114"/>
        <v>0</v>
      </c>
      <c r="I379" s="43">
        <f t="shared" si="114"/>
        <v>0</v>
      </c>
      <c r="J379" s="43">
        <f t="shared" si="114"/>
        <v>0</v>
      </c>
      <c r="K379" s="43">
        <v>0</v>
      </c>
      <c r="L379" s="43">
        <v>0</v>
      </c>
      <c r="M379" s="43">
        <v>0</v>
      </c>
      <c r="N379" s="43">
        <v>0</v>
      </c>
      <c r="O379" s="43">
        <v>0</v>
      </c>
      <c r="P379" s="43">
        <v>0</v>
      </c>
      <c r="Q379" s="43">
        <v>0</v>
      </c>
      <c r="R379" s="43">
        <v>0</v>
      </c>
      <c r="S379" s="43">
        <v>0</v>
      </c>
      <c r="T379" s="43">
        <v>0</v>
      </c>
      <c r="U379" s="43">
        <v>0</v>
      </c>
      <c r="V379" s="43">
        <v>0</v>
      </c>
      <c r="W379" s="43">
        <v>0</v>
      </c>
      <c r="X379" s="43">
        <v>0</v>
      </c>
      <c r="Y379" s="43">
        <v>0</v>
      </c>
      <c r="Z379" s="43">
        <v>0</v>
      </c>
      <c r="AA379" s="43">
        <v>0</v>
      </c>
      <c r="AB379" s="43">
        <v>0</v>
      </c>
      <c r="AC379" s="25">
        <v>0</v>
      </c>
      <c r="AD379" s="25">
        <v>0</v>
      </c>
      <c r="AE379" s="25">
        <v>0</v>
      </c>
      <c r="AF379" s="25">
        <v>0</v>
      </c>
      <c r="AG379" s="25">
        <v>0</v>
      </c>
      <c r="AH379" s="25">
        <v>0</v>
      </c>
      <c r="AI379" s="25">
        <f t="shared" si="113"/>
        <v>0</v>
      </c>
      <c r="AJ379" s="25">
        <f t="shared" si="113"/>
        <v>0</v>
      </c>
      <c r="AK379" s="25">
        <f t="shared" si="113"/>
        <v>0</v>
      </c>
      <c r="AL379" s="25">
        <f t="shared" si="112"/>
        <v>0</v>
      </c>
      <c r="AM379" s="25">
        <f t="shared" si="112"/>
        <v>0</v>
      </c>
      <c r="AN379" s="25">
        <f t="shared" si="112"/>
        <v>0</v>
      </c>
      <c r="AO379" s="43">
        <v>0</v>
      </c>
      <c r="AP379" s="43">
        <v>0</v>
      </c>
      <c r="AQ379" s="43">
        <v>0</v>
      </c>
      <c r="AR379" s="43">
        <v>0</v>
      </c>
      <c r="AS379" s="43">
        <v>0</v>
      </c>
      <c r="AT379" s="43">
        <v>0</v>
      </c>
      <c r="AU379" s="43">
        <v>0</v>
      </c>
      <c r="AV379" s="43">
        <v>0</v>
      </c>
      <c r="AW379" s="43">
        <v>0</v>
      </c>
      <c r="AX379" s="43">
        <v>0</v>
      </c>
      <c r="AY379" s="43">
        <v>0</v>
      </c>
      <c r="AZ379" s="43">
        <v>0</v>
      </c>
      <c r="BA379" s="43">
        <v>0</v>
      </c>
      <c r="BB379" s="43">
        <v>0</v>
      </c>
      <c r="BC379" s="43">
        <v>0</v>
      </c>
      <c r="BD379" s="43">
        <v>0</v>
      </c>
      <c r="BE379" s="43">
        <v>0</v>
      </c>
      <c r="BF379" s="43">
        <v>0</v>
      </c>
      <c r="BG379" s="43">
        <v>0</v>
      </c>
      <c r="BH379" s="43">
        <v>0</v>
      </c>
      <c r="BI379" s="43">
        <v>0</v>
      </c>
      <c r="BJ379" s="43">
        <v>0</v>
      </c>
      <c r="BK379" s="43">
        <v>0</v>
      </c>
      <c r="BL379" s="43">
        <v>0</v>
      </c>
      <c r="BM379" s="25">
        <f t="shared" si="115"/>
        <v>0</v>
      </c>
      <c r="BN379" s="25">
        <f t="shared" si="115"/>
        <v>0</v>
      </c>
      <c r="BO379" s="25">
        <f t="shared" si="115"/>
        <v>0</v>
      </c>
      <c r="BP379" s="25">
        <f t="shared" si="115"/>
        <v>0</v>
      </c>
      <c r="BQ379" s="25">
        <f t="shared" si="115"/>
        <v>0</v>
      </c>
      <c r="BR379" s="44" t="s">
        <v>34</v>
      </c>
      <c r="BS379" s="79"/>
      <c r="BT379" s="80"/>
      <c r="BU379" s="79"/>
      <c r="BV379" s="59"/>
      <c r="BW379" s="59"/>
      <c r="BX379" s="59"/>
      <c r="BY379" s="59"/>
      <c r="BZ379" s="59"/>
      <c r="CA379" s="59"/>
      <c r="CB379" s="17"/>
      <c r="CC379" s="17"/>
      <c r="CD379" s="17"/>
      <c r="CF379" s="17"/>
    </row>
    <row r="380" spans="1:84" ht="31.5" x14ac:dyDescent="0.25">
      <c r="A380" s="40" t="s">
        <v>391</v>
      </c>
      <c r="B380" s="41" t="s">
        <v>760</v>
      </c>
      <c r="C380" s="42" t="s">
        <v>761</v>
      </c>
      <c r="D380" s="42" t="s">
        <v>34</v>
      </c>
      <c r="E380" s="43">
        <f t="shared" si="114"/>
        <v>0</v>
      </c>
      <c r="F380" s="43">
        <f t="shared" si="114"/>
        <v>0</v>
      </c>
      <c r="G380" s="43">
        <f t="shared" si="114"/>
        <v>0</v>
      </c>
      <c r="H380" s="43">
        <f t="shared" si="114"/>
        <v>0</v>
      </c>
      <c r="I380" s="43">
        <f t="shared" si="114"/>
        <v>0</v>
      </c>
      <c r="J380" s="43">
        <f t="shared" si="114"/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  <c r="AC380" s="25">
        <v>0</v>
      </c>
      <c r="AD380" s="25">
        <v>0</v>
      </c>
      <c r="AE380" s="25">
        <v>0</v>
      </c>
      <c r="AF380" s="25">
        <v>0</v>
      </c>
      <c r="AG380" s="25">
        <v>0</v>
      </c>
      <c r="AH380" s="25">
        <v>0</v>
      </c>
      <c r="AI380" s="25">
        <f t="shared" si="113"/>
        <v>0</v>
      </c>
      <c r="AJ380" s="25">
        <f t="shared" si="113"/>
        <v>0</v>
      </c>
      <c r="AK380" s="25">
        <f t="shared" si="113"/>
        <v>0</v>
      </c>
      <c r="AL380" s="25">
        <f t="shared" si="112"/>
        <v>0</v>
      </c>
      <c r="AM380" s="25">
        <f t="shared" si="112"/>
        <v>0</v>
      </c>
      <c r="AN380" s="25">
        <f t="shared" si="112"/>
        <v>0</v>
      </c>
      <c r="AO380" s="43">
        <v>0</v>
      </c>
      <c r="AP380" s="43">
        <v>0</v>
      </c>
      <c r="AQ380" s="43">
        <v>0</v>
      </c>
      <c r="AR380" s="43">
        <v>0</v>
      </c>
      <c r="AS380" s="43">
        <v>0</v>
      </c>
      <c r="AT380" s="43">
        <v>0</v>
      </c>
      <c r="AU380" s="43">
        <v>0</v>
      </c>
      <c r="AV380" s="43">
        <v>0</v>
      </c>
      <c r="AW380" s="43">
        <v>0</v>
      </c>
      <c r="AX380" s="43">
        <v>0</v>
      </c>
      <c r="AY380" s="43">
        <v>0</v>
      </c>
      <c r="AZ380" s="43">
        <v>0</v>
      </c>
      <c r="BA380" s="43">
        <v>0</v>
      </c>
      <c r="BB380" s="43">
        <v>0</v>
      </c>
      <c r="BC380" s="43">
        <v>0</v>
      </c>
      <c r="BD380" s="43">
        <v>0</v>
      </c>
      <c r="BE380" s="43">
        <v>0</v>
      </c>
      <c r="BF380" s="43">
        <v>0</v>
      </c>
      <c r="BG380" s="43">
        <v>0</v>
      </c>
      <c r="BH380" s="43">
        <v>0</v>
      </c>
      <c r="BI380" s="43">
        <v>0</v>
      </c>
      <c r="BJ380" s="43">
        <v>0</v>
      </c>
      <c r="BK380" s="43">
        <v>0</v>
      </c>
      <c r="BL380" s="43">
        <v>0</v>
      </c>
      <c r="BM380" s="25">
        <f t="shared" si="115"/>
        <v>0</v>
      </c>
      <c r="BN380" s="25">
        <f t="shared" si="115"/>
        <v>0</v>
      </c>
      <c r="BO380" s="25">
        <f t="shared" si="115"/>
        <v>0</v>
      </c>
      <c r="BP380" s="25">
        <f t="shared" si="115"/>
        <v>0</v>
      </c>
      <c r="BQ380" s="25">
        <f t="shared" si="115"/>
        <v>0</v>
      </c>
      <c r="BR380" s="44" t="s">
        <v>34</v>
      </c>
      <c r="BS380" s="79"/>
      <c r="BT380" s="80"/>
      <c r="BU380" s="79"/>
      <c r="BV380" s="59"/>
      <c r="BW380" s="59"/>
      <c r="BX380" s="59"/>
      <c r="BY380" s="59"/>
      <c r="BZ380" s="59"/>
      <c r="CA380" s="59"/>
      <c r="CB380" s="17"/>
      <c r="CC380" s="17"/>
      <c r="CD380" s="17"/>
      <c r="CF380" s="17"/>
    </row>
    <row r="381" spans="1:84" x14ac:dyDescent="0.25">
      <c r="A381" s="40" t="s">
        <v>391</v>
      </c>
      <c r="B381" s="41" t="s">
        <v>762</v>
      </c>
      <c r="C381" s="42" t="s">
        <v>763</v>
      </c>
      <c r="D381" s="42" t="s">
        <v>34</v>
      </c>
      <c r="E381" s="43">
        <f t="shared" si="114"/>
        <v>0</v>
      </c>
      <c r="F381" s="43">
        <f t="shared" si="114"/>
        <v>0</v>
      </c>
      <c r="G381" s="43">
        <f t="shared" si="114"/>
        <v>0</v>
      </c>
      <c r="H381" s="43">
        <f t="shared" si="114"/>
        <v>0</v>
      </c>
      <c r="I381" s="43">
        <f t="shared" si="114"/>
        <v>0</v>
      </c>
      <c r="J381" s="43">
        <f t="shared" si="114"/>
        <v>0</v>
      </c>
      <c r="K381" s="43">
        <v>0</v>
      </c>
      <c r="L381" s="43">
        <v>0</v>
      </c>
      <c r="M381" s="43">
        <v>0</v>
      </c>
      <c r="N381" s="43">
        <v>0</v>
      </c>
      <c r="O381" s="43">
        <v>0</v>
      </c>
      <c r="P381" s="43">
        <v>0</v>
      </c>
      <c r="Q381" s="43">
        <v>0</v>
      </c>
      <c r="R381" s="43">
        <v>0</v>
      </c>
      <c r="S381" s="43">
        <v>0</v>
      </c>
      <c r="T381" s="43">
        <v>0</v>
      </c>
      <c r="U381" s="43">
        <v>0</v>
      </c>
      <c r="V381" s="43">
        <v>0</v>
      </c>
      <c r="W381" s="43">
        <v>0</v>
      </c>
      <c r="X381" s="43">
        <v>0</v>
      </c>
      <c r="Y381" s="43">
        <v>0</v>
      </c>
      <c r="Z381" s="43">
        <v>0</v>
      </c>
      <c r="AA381" s="43">
        <v>0</v>
      </c>
      <c r="AB381" s="43">
        <v>0</v>
      </c>
      <c r="AC381" s="25">
        <v>0</v>
      </c>
      <c r="AD381" s="25">
        <v>0</v>
      </c>
      <c r="AE381" s="25">
        <v>0</v>
      </c>
      <c r="AF381" s="25">
        <v>0</v>
      </c>
      <c r="AG381" s="25">
        <v>0</v>
      </c>
      <c r="AH381" s="25">
        <v>0</v>
      </c>
      <c r="AI381" s="25">
        <f t="shared" si="113"/>
        <v>0</v>
      </c>
      <c r="AJ381" s="25">
        <f t="shared" si="113"/>
        <v>0</v>
      </c>
      <c r="AK381" s="25">
        <f t="shared" si="113"/>
        <v>0</v>
      </c>
      <c r="AL381" s="25">
        <f t="shared" si="112"/>
        <v>0</v>
      </c>
      <c r="AM381" s="25">
        <f t="shared" si="112"/>
        <v>0</v>
      </c>
      <c r="AN381" s="25">
        <f t="shared" si="112"/>
        <v>0</v>
      </c>
      <c r="AO381" s="43">
        <v>0</v>
      </c>
      <c r="AP381" s="43">
        <v>0</v>
      </c>
      <c r="AQ381" s="43">
        <v>0</v>
      </c>
      <c r="AR381" s="43">
        <v>0</v>
      </c>
      <c r="AS381" s="43">
        <v>0</v>
      </c>
      <c r="AT381" s="43">
        <v>0</v>
      </c>
      <c r="AU381" s="43">
        <v>0</v>
      </c>
      <c r="AV381" s="43">
        <v>0</v>
      </c>
      <c r="AW381" s="43">
        <v>0</v>
      </c>
      <c r="AX381" s="43">
        <v>0</v>
      </c>
      <c r="AY381" s="43">
        <v>0</v>
      </c>
      <c r="AZ381" s="43">
        <v>0</v>
      </c>
      <c r="BA381" s="43">
        <v>0</v>
      </c>
      <c r="BB381" s="43">
        <v>0</v>
      </c>
      <c r="BC381" s="43">
        <v>0</v>
      </c>
      <c r="BD381" s="43">
        <v>0</v>
      </c>
      <c r="BE381" s="43">
        <v>0</v>
      </c>
      <c r="BF381" s="43">
        <v>0</v>
      </c>
      <c r="BG381" s="43">
        <v>0</v>
      </c>
      <c r="BH381" s="43">
        <v>0</v>
      </c>
      <c r="BI381" s="43">
        <v>0</v>
      </c>
      <c r="BJ381" s="43">
        <v>0</v>
      </c>
      <c r="BK381" s="43">
        <v>0</v>
      </c>
      <c r="BL381" s="43">
        <v>0</v>
      </c>
      <c r="BM381" s="25">
        <f t="shared" si="115"/>
        <v>0</v>
      </c>
      <c r="BN381" s="25">
        <f t="shared" si="115"/>
        <v>0</v>
      </c>
      <c r="BO381" s="25">
        <f t="shared" si="115"/>
        <v>0</v>
      </c>
      <c r="BP381" s="25">
        <f t="shared" si="115"/>
        <v>0</v>
      </c>
      <c r="BQ381" s="25">
        <f t="shared" si="115"/>
        <v>0</v>
      </c>
      <c r="BR381" s="44" t="s">
        <v>34</v>
      </c>
      <c r="BS381" s="79"/>
      <c r="BT381" s="80"/>
      <c r="BU381" s="79"/>
      <c r="BV381" s="59"/>
      <c r="BW381" s="59"/>
      <c r="BX381" s="59"/>
      <c r="BY381" s="59"/>
      <c r="BZ381" s="59"/>
      <c r="CA381" s="59"/>
      <c r="CB381" s="17"/>
      <c r="CC381" s="17"/>
      <c r="CD381" s="17"/>
      <c r="CF381" s="17"/>
    </row>
    <row r="382" spans="1:84" x14ac:dyDescent="0.25">
      <c r="A382" s="40" t="s">
        <v>391</v>
      </c>
      <c r="B382" s="41" t="s">
        <v>764</v>
      </c>
      <c r="C382" s="42" t="s">
        <v>765</v>
      </c>
      <c r="D382" s="42" t="s">
        <v>34</v>
      </c>
      <c r="E382" s="43">
        <f t="shared" si="114"/>
        <v>0</v>
      </c>
      <c r="F382" s="43">
        <f t="shared" si="114"/>
        <v>0</v>
      </c>
      <c r="G382" s="43">
        <f t="shared" si="114"/>
        <v>0</v>
      </c>
      <c r="H382" s="43">
        <f t="shared" si="114"/>
        <v>0</v>
      </c>
      <c r="I382" s="43">
        <f t="shared" si="114"/>
        <v>0</v>
      </c>
      <c r="J382" s="43">
        <f t="shared" si="114"/>
        <v>0</v>
      </c>
      <c r="K382" s="43">
        <v>0</v>
      </c>
      <c r="L382" s="43">
        <v>0</v>
      </c>
      <c r="M382" s="43">
        <v>0</v>
      </c>
      <c r="N382" s="43">
        <v>0</v>
      </c>
      <c r="O382" s="43">
        <v>0</v>
      </c>
      <c r="P382" s="43">
        <v>0</v>
      </c>
      <c r="Q382" s="43">
        <v>0</v>
      </c>
      <c r="R382" s="43">
        <v>0</v>
      </c>
      <c r="S382" s="43">
        <v>0</v>
      </c>
      <c r="T382" s="43">
        <v>0</v>
      </c>
      <c r="U382" s="43">
        <v>0</v>
      </c>
      <c r="V382" s="43">
        <v>0</v>
      </c>
      <c r="W382" s="43">
        <v>0</v>
      </c>
      <c r="X382" s="43">
        <v>0</v>
      </c>
      <c r="Y382" s="43">
        <v>0</v>
      </c>
      <c r="Z382" s="43">
        <v>0</v>
      </c>
      <c r="AA382" s="43">
        <v>0</v>
      </c>
      <c r="AB382" s="43">
        <v>0</v>
      </c>
      <c r="AC382" s="25">
        <v>0</v>
      </c>
      <c r="AD382" s="25">
        <v>0</v>
      </c>
      <c r="AE382" s="25">
        <v>0</v>
      </c>
      <c r="AF382" s="25">
        <v>0</v>
      </c>
      <c r="AG382" s="25">
        <v>0</v>
      </c>
      <c r="AH382" s="25">
        <v>0</v>
      </c>
      <c r="AI382" s="25">
        <f t="shared" si="113"/>
        <v>0</v>
      </c>
      <c r="AJ382" s="25">
        <f t="shared" si="113"/>
        <v>0</v>
      </c>
      <c r="AK382" s="25">
        <f t="shared" si="113"/>
        <v>0</v>
      </c>
      <c r="AL382" s="25">
        <f t="shared" si="112"/>
        <v>0</v>
      </c>
      <c r="AM382" s="25">
        <f t="shared" si="112"/>
        <v>0</v>
      </c>
      <c r="AN382" s="25">
        <f t="shared" si="112"/>
        <v>0</v>
      </c>
      <c r="AO382" s="43">
        <v>0</v>
      </c>
      <c r="AP382" s="43">
        <v>0</v>
      </c>
      <c r="AQ382" s="43">
        <v>0</v>
      </c>
      <c r="AR382" s="43">
        <v>0</v>
      </c>
      <c r="AS382" s="43">
        <v>0</v>
      </c>
      <c r="AT382" s="43">
        <v>0</v>
      </c>
      <c r="AU382" s="43">
        <v>0</v>
      </c>
      <c r="AV382" s="43">
        <v>0</v>
      </c>
      <c r="AW382" s="43">
        <v>0</v>
      </c>
      <c r="AX382" s="43">
        <v>0</v>
      </c>
      <c r="AY382" s="43">
        <v>0</v>
      </c>
      <c r="AZ382" s="43">
        <v>0</v>
      </c>
      <c r="BA382" s="43">
        <v>0</v>
      </c>
      <c r="BB382" s="43">
        <v>0</v>
      </c>
      <c r="BC382" s="43">
        <v>0</v>
      </c>
      <c r="BD382" s="43">
        <v>0</v>
      </c>
      <c r="BE382" s="43">
        <v>0</v>
      </c>
      <c r="BF382" s="43">
        <v>0</v>
      </c>
      <c r="BG382" s="43">
        <v>0</v>
      </c>
      <c r="BH382" s="43">
        <v>0</v>
      </c>
      <c r="BI382" s="43">
        <v>0</v>
      </c>
      <c r="BJ382" s="43">
        <v>0</v>
      </c>
      <c r="BK382" s="43">
        <v>0</v>
      </c>
      <c r="BL382" s="43">
        <v>0</v>
      </c>
      <c r="BM382" s="25">
        <f t="shared" si="115"/>
        <v>0</v>
      </c>
      <c r="BN382" s="25">
        <f t="shared" si="115"/>
        <v>0</v>
      </c>
      <c r="BO382" s="25">
        <f t="shared" si="115"/>
        <v>0</v>
      </c>
      <c r="BP382" s="25">
        <f t="shared" si="115"/>
        <v>0</v>
      </c>
      <c r="BQ382" s="25">
        <f t="shared" si="115"/>
        <v>0</v>
      </c>
      <c r="BR382" s="44" t="s">
        <v>34</v>
      </c>
      <c r="BS382" s="79"/>
      <c r="BT382" s="80"/>
      <c r="BU382" s="79"/>
      <c r="BV382" s="59"/>
      <c r="BW382" s="59"/>
      <c r="BX382" s="59"/>
      <c r="BY382" s="59"/>
      <c r="BZ382" s="59"/>
      <c r="CA382" s="59"/>
      <c r="CB382" s="17"/>
      <c r="CC382" s="17"/>
      <c r="CD382" s="17"/>
      <c r="CF382" s="17"/>
    </row>
    <row r="383" spans="1:84" x14ac:dyDescent="0.25">
      <c r="A383" s="40" t="s">
        <v>391</v>
      </c>
      <c r="B383" s="41" t="s">
        <v>766</v>
      </c>
      <c r="C383" s="42" t="s">
        <v>767</v>
      </c>
      <c r="D383" s="42" t="s">
        <v>34</v>
      </c>
      <c r="E383" s="43">
        <f t="shared" si="114"/>
        <v>0</v>
      </c>
      <c r="F383" s="43">
        <f t="shared" si="114"/>
        <v>0</v>
      </c>
      <c r="G383" s="43">
        <f t="shared" si="114"/>
        <v>0</v>
      </c>
      <c r="H383" s="43">
        <f t="shared" si="114"/>
        <v>0</v>
      </c>
      <c r="I383" s="43">
        <f t="shared" si="114"/>
        <v>0</v>
      </c>
      <c r="J383" s="43">
        <f t="shared" si="114"/>
        <v>0</v>
      </c>
      <c r="K383" s="43">
        <v>0</v>
      </c>
      <c r="L383" s="43">
        <v>0</v>
      </c>
      <c r="M383" s="43">
        <v>0</v>
      </c>
      <c r="N383" s="43">
        <v>0</v>
      </c>
      <c r="O383" s="43">
        <v>0</v>
      </c>
      <c r="P383" s="43">
        <v>0</v>
      </c>
      <c r="Q383" s="43">
        <v>0</v>
      </c>
      <c r="R383" s="43">
        <v>0</v>
      </c>
      <c r="S383" s="43">
        <v>0</v>
      </c>
      <c r="T383" s="43">
        <v>0</v>
      </c>
      <c r="U383" s="43">
        <v>0</v>
      </c>
      <c r="V383" s="43">
        <v>0</v>
      </c>
      <c r="W383" s="43">
        <v>0</v>
      </c>
      <c r="X383" s="43">
        <v>0</v>
      </c>
      <c r="Y383" s="43">
        <v>0</v>
      </c>
      <c r="Z383" s="43">
        <v>0</v>
      </c>
      <c r="AA383" s="43">
        <v>0</v>
      </c>
      <c r="AB383" s="43">
        <v>0</v>
      </c>
      <c r="AC383" s="25">
        <v>0</v>
      </c>
      <c r="AD383" s="25">
        <v>0</v>
      </c>
      <c r="AE383" s="25">
        <v>0</v>
      </c>
      <c r="AF383" s="25">
        <v>0</v>
      </c>
      <c r="AG383" s="25">
        <v>0</v>
      </c>
      <c r="AH383" s="25">
        <v>0</v>
      </c>
      <c r="AI383" s="25">
        <f t="shared" si="113"/>
        <v>0</v>
      </c>
      <c r="AJ383" s="25">
        <f t="shared" si="113"/>
        <v>0</v>
      </c>
      <c r="AK383" s="25">
        <f t="shared" si="113"/>
        <v>0</v>
      </c>
      <c r="AL383" s="25">
        <f t="shared" si="112"/>
        <v>0</v>
      </c>
      <c r="AM383" s="25">
        <f t="shared" si="112"/>
        <v>0</v>
      </c>
      <c r="AN383" s="25">
        <f t="shared" si="112"/>
        <v>0</v>
      </c>
      <c r="AO383" s="43">
        <v>0</v>
      </c>
      <c r="AP383" s="43">
        <v>0</v>
      </c>
      <c r="AQ383" s="43">
        <v>0</v>
      </c>
      <c r="AR383" s="43">
        <v>0</v>
      </c>
      <c r="AS383" s="43">
        <v>0</v>
      </c>
      <c r="AT383" s="43">
        <v>0</v>
      </c>
      <c r="AU383" s="43">
        <v>0</v>
      </c>
      <c r="AV383" s="43">
        <v>0</v>
      </c>
      <c r="AW383" s="43">
        <v>0</v>
      </c>
      <c r="AX383" s="43">
        <v>0</v>
      </c>
      <c r="AY383" s="43">
        <v>0</v>
      </c>
      <c r="AZ383" s="43">
        <v>0</v>
      </c>
      <c r="BA383" s="43">
        <v>0</v>
      </c>
      <c r="BB383" s="43">
        <v>0</v>
      </c>
      <c r="BC383" s="43">
        <v>0</v>
      </c>
      <c r="BD383" s="43">
        <v>0</v>
      </c>
      <c r="BE383" s="43">
        <v>0</v>
      </c>
      <c r="BF383" s="43">
        <v>0</v>
      </c>
      <c r="BG383" s="43">
        <v>0</v>
      </c>
      <c r="BH383" s="43">
        <v>0</v>
      </c>
      <c r="BI383" s="43">
        <v>0</v>
      </c>
      <c r="BJ383" s="43">
        <v>0</v>
      </c>
      <c r="BK383" s="43">
        <v>0</v>
      </c>
      <c r="BL383" s="43">
        <v>0</v>
      </c>
      <c r="BM383" s="25">
        <f t="shared" si="115"/>
        <v>0</v>
      </c>
      <c r="BN383" s="25">
        <f t="shared" si="115"/>
        <v>0</v>
      </c>
      <c r="BO383" s="25">
        <f t="shared" si="115"/>
        <v>0</v>
      </c>
      <c r="BP383" s="25">
        <f t="shared" si="115"/>
        <v>0</v>
      </c>
      <c r="BQ383" s="25">
        <f t="shared" si="115"/>
        <v>0</v>
      </c>
      <c r="BR383" s="44" t="s">
        <v>34</v>
      </c>
      <c r="BS383" s="79"/>
      <c r="BT383" s="80"/>
      <c r="BU383" s="79"/>
      <c r="BV383" s="59"/>
      <c r="BW383" s="59"/>
      <c r="BX383" s="59"/>
      <c r="BY383" s="59"/>
      <c r="BZ383" s="59"/>
      <c r="CA383" s="59"/>
      <c r="CB383" s="17"/>
      <c r="CC383" s="17"/>
      <c r="CD383" s="17"/>
      <c r="CF383" s="17"/>
    </row>
    <row r="384" spans="1:84" ht="31.5" x14ac:dyDescent="0.25">
      <c r="A384" s="40" t="s">
        <v>391</v>
      </c>
      <c r="B384" s="41" t="s">
        <v>768</v>
      </c>
      <c r="C384" s="42" t="s">
        <v>769</v>
      </c>
      <c r="D384" s="42" t="s">
        <v>34</v>
      </c>
      <c r="E384" s="43">
        <f t="shared" si="114"/>
        <v>0</v>
      </c>
      <c r="F384" s="43">
        <f t="shared" si="114"/>
        <v>0</v>
      </c>
      <c r="G384" s="43">
        <f t="shared" si="114"/>
        <v>0</v>
      </c>
      <c r="H384" s="43">
        <f t="shared" si="114"/>
        <v>0</v>
      </c>
      <c r="I384" s="43">
        <f t="shared" si="114"/>
        <v>0</v>
      </c>
      <c r="J384" s="43">
        <f t="shared" si="114"/>
        <v>0</v>
      </c>
      <c r="K384" s="43">
        <v>0</v>
      </c>
      <c r="L384" s="43">
        <v>0</v>
      </c>
      <c r="M384" s="43">
        <v>0</v>
      </c>
      <c r="N384" s="43">
        <v>0</v>
      </c>
      <c r="O384" s="43">
        <v>0</v>
      </c>
      <c r="P384" s="43">
        <v>0</v>
      </c>
      <c r="Q384" s="43">
        <v>0</v>
      </c>
      <c r="R384" s="43">
        <v>0</v>
      </c>
      <c r="S384" s="43">
        <v>0</v>
      </c>
      <c r="T384" s="43">
        <v>0</v>
      </c>
      <c r="U384" s="43">
        <v>0</v>
      </c>
      <c r="V384" s="43">
        <v>0</v>
      </c>
      <c r="W384" s="43">
        <v>0</v>
      </c>
      <c r="X384" s="43">
        <v>0</v>
      </c>
      <c r="Y384" s="43">
        <v>0</v>
      </c>
      <c r="Z384" s="43">
        <v>0</v>
      </c>
      <c r="AA384" s="43">
        <v>0</v>
      </c>
      <c r="AB384" s="43">
        <v>0</v>
      </c>
      <c r="AC384" s="25">
        <v>0</v>
      </c>
      <c r="AD384" s="25">
        <v>0</v>
      </c>
      <c r="AE384" s="25">
        <v>0</v>
      </c>
      <c r="AF384" s="25">
        <v>0</v>
      </c>
      <c r="AG384" s="25">
        <v>0</v>
      </c>
      <c r="AH384" s="25">
        <v>0</v>
      </c>
      <c r="AI384" s="25">
        <f t="shared" si="113"/>
        <v>0</v>
      </c>
      <c r="AJ384" s="25">
        <f t="shared" si="113"/>
        <v>0</v>
      </c>
      <c r="AK384" s="25">
        <f t="shared" si="113"/>
        <v>0</v>
      </c>
      <c r="AL384" s="25">
        <f t="shared" si="112"/>
        <v>0</v>
      </c>
      <c r="AM384" s="25">
        <f t="shared" si="112"/>
        <v>0</v>
      </c>
      <c r="AN384" s="25">
        <f t="shared" si="112"/>
        <v>0</v>
      </c>
      <c r="AO384" s="43">
        <v>0</v>
      </c>
      <c r="AP384" s="43">
        <v>0</v>
      </c>
      <c r="AQ384" s="43">
        <v>0</v>
      </c>
      <c r="AR384" s="43">
        <v>0</v>
      </c>
      <c r="AS384" s="43">
        <v>0</v>
      </c>
      <c r="AT384" s="43">
        <v>0</v>
      </c>
      <c r="AU384" s="43">
        <v>0</v>
      </c>
      <c r="AV384" s="43">
        <v>0</v>
      </c>
      <c r="AW384" s="43">
        <v>0</v>
      </c>
      <c r="AX384" s="43">
        <v>0</v>
      </c>
      <c r="AY384" s="43">
        <v>0</v>
      </c>
      <c r="AZ384" s="43">
        <v>0</v>
      </c>
      <c r="BA384" s="43">
        <v>0</v>
      </c>
      <c r="BB384" s="43">
        <v>0</v>
      </c>
      <c r="BC384" s="43">
        <v>0</v>
      </c>
      <c r="BD384" s="43">
        <v>0</v>
      </c>
      <c r="BE384" s="43">
        <v>0</v>
      </c>
      <c r="BF384" s="43">
        <v>0</v>
      </c>
      <c r="BG384" s="43">
        <v>0</v>
      </c>
      <c r="BH384" s="43">
        <v>0</v>
      </c>
      <c r="BI384" s="43">
        <v>0</v>
      </c>
      <c r="BJ384" s="43">
        <v>0</v>
      </c>
      <c r="BK384" s="43">
        <v>0</v>
      </c>
      <c r="BL384" s="43">
        <v>0</v>
      </c>
      <c r="BM384" s="25">
        <f t="shared" si="115"/>
        <v>0</v>
      </c>
      <c r="BN384" s="25">
        <f t="shared" si="115"/>
        <v>0</v>
      </c>
      <c r="BO384" s="25">
        <f t="shared" si="115"/>
        <v>0</v>
      </c>
      <c r="BP384" s="25">
        <f t="shared" si="115"/>
        <v>0</v>
      </c>
      <c r="BQ384" s="25">
        <f t="shared" si="115"/>
        <v>0</v>
      </c>
      <c r="BR384" s="44" t="s">
        <v>34</v>
      </c>
      <c r="BS384" s="79"/>
      <c r="BT384" s="80"/>
      <c r="BU384" s="79"/>
      <c r="BV384" s="59"/>
      <c r="BW384" s="59"/>
      <c r="BX384" s="59"/>
      <c r="BY384" s="59"/>
      <c r="BZ384" s="59"/>
      <c r="CA384" s="59"/>
      <c r="CB384" s="17"/>
      <c r="CC384" s="17"/>
      <c r="CD384" s="17"/>
      <c r="CF384" s="17"/>
    </row>
    <row r="385" spans="1:84" ht="47.25" x14ac:dyDescent="0.25">
      <c r="A385" s="40" t="s">
        <v>391</v>
      </c>
      <c r="B385" s="41" t="s">
        <v>770</v>
      </c>
      <c r="C385" s="42" t="s">
        <v>771</v>
      </c>
      <c r="D385" s="42" t="s">
        <v>34</v>
      </c>
      <c r="E385" s="43">
        <f t="shared" si="114"/>
        <v>0</v>
      </c>
      <c r="F385" s="43">
        <f t="shared" si="114"/>
        <v>0</v>
      </c>
      <c r="G385" s="43">
        <f t="shared" si="114"/>
        <v>0</v>
      </c>
      <c r="H385" s="43">
        <f t="shared" si="114"/>
        <v>0</v>
      </c>
      <c r="I385" s="43">
        <f t="shared" si="114"/>
        <v>0</v>
      </c>
      <c r="J385" s="43">
        <f t="shared" si="114"/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  <c r="AC385" s="25">
        <v>0</v>
      </c>
      <c r="AD385" s="25">
        <v>0</v>
      </c>
      <c r="AE385" s="25">
        <v>0</v>
      </c>
      <c r="AF385" s="25">
        <v>0</v>
      </c>
      <c r="AG385" s="25">
        <v>0</v>
      </c>
      <c r="AH385" s="25">
        <v>0</v>
      </c>
      <c r="AI385" s="25">
        <f t="shared" si="113"/>
        <v>0</v>
      </c>
      <c r="AJ385" s="25">
        <f t="shared" si="113"/>
        <v>0</v>
      </c>
      <c r="AK385" s="25">
        <f t="shared" si="113"/>
        <v>0</v>
      </c>
      <c r="AL385" s="25">
        <f t="shared" si="112"/>
        <v>0</v>
      </c>
      <c r="AM385" s="25">
        <f t="shared" si="112"/>
        <v>0</v>
      </c>
      <c r="AN385" s="25">
        <f t="shared" si="112"/>
        <v>0</v>
      </c>
      <c r="AO385" s="43">
        <v>0</v>
      </c>
      <c r="AP385" s="43">
        <v>0</v>
      </c>
      <c r="AQ385" s="43">
        <v>0</v>
      </c>
      <c r="AR385" s="43">
        <v>0</v>
      </c>
      <c r="AS385" s="43">
        <v>0</v>
      </c>
      <c r="AT385" s="43">
        <v>0</v>
      </c>
      <c r="AU385" s="43">
        <v>0</v>
      </c>
      <c r="AV385" s="43">
        <v>0</v>
      </c>
      <c r="AW385" s="43">
        <v>0</v>
      </c>
      <c r="AX385" s="43">
        <v>0</v>
      </c>
      <c r="AY385" s="43">
        <v>0</v>
      </c>
      <c r="AZ385" s="43">
        <v>0</v>
      </c>
      <c r="BA385" s="43">
        <v>0</v>
      </c>
      <c r="BB385" s="43">
        <v>0</v>
      </c>
      <c r="BC385" s="43">
        <v>0</v>
      </c>
      <c r="BD385" s="43">
        <v>0</v>
      </c>
      <c r="BE385" s="43">
        <v>0</v>
      </c>
      <c r="BF385" s="43">
        <v>0</v>
      </c>
      <c r="BG385" s="43">
        <v>0</v>
      </c>
      <c r="BH385" s="43">
        <v>0</v>
      </c>
      <c r="BI385" s="43">
        <v>0</v>
      </c>
      <c r="BJ385" s="43">
        <v>0</v>
      </c>
      <c r="BK385" s="43">
        <v>0</v>
      </c>
      <c r="BL385" s="43">
        <v>0</v>
      </c>
      <c r="BM385" s="25">
        <f t="shared" si="115"/>
        <v>0</v>
      </c>
      <c r="BN385" s="25">
        <f t="shared" si="115"/>
        <v>0</v>
      </c>
      <c r="BO385" s="25">
        <f t="shared" si="115"/>
        <v>0</v>
      </c>
      <c r="BP385" s="25">
        <f t="shared" si="115"/>
        <v>0</v>
      </c>
      <c r="BQ385" s="25">
        <f t="shared" si="115"/>
        <v>0</v>
      </c>
      <c r="BR385" s="44" t="s">
        <v>34</v>
      </c>
      <c r="BS385" s="79"/>
      <c r="BT385" s="80"/>
      <c r="BU385" s="79"/>
      <c r="BV385" s="59"/>
      <c r="BW385" s="59"/>
      <c r="BX385" s="59"/>
      <c r="BY385" s="59"/>
      <c r="BZ385" s="59"/>
      <c r="CA385" s="59"/>
      <c r="CB385" s="17"/>
      <c r="CC385" s="17"/>
      <c r="CD385" s="17"/>
      <c r="CF385" s="17"/>
    </row>
    <row r="386" spans="1:84" ht="31.5" x14ac:dyDescent="0.25">
      <c r="A386" s="40" t="s">
        <v>391</v>
      </c>
      <c r="B386" s="41" t="s">
        <v>772</v>
      </c>
      <c r="C386" s="42" t="s">
        <v>773</v>
      </c>
      <c r="D386" s="42" t="s">
        <v>34</v>
      </c>
      <c r="E386" s="43">
        <f t="shared" si="114"/>
        <v>0</v>
      </c>
      <c r="F386" s="43">
        <f t="shared" si="114"/>
        <v>0</v>
      </c>
      <c r="G386" s="43">
        <f t="shared" si="114"/>
        <v>0</v>
      </c>
      <c r="H386" s="43">
        <f t="shared" si="114"/>
        <v>0</v>
      </c>
      <c r="I386" s="43">
        <f t="shared" si="114"/>
        <v>0</v>
      </c>
      <c r="J386" s="43">
        <f t="shared" si="114"/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  <c r="AC386" s="25">
        <v>0</v>
      </c>
      <c r="AD386" s="25">
        <v>0</v>
      </c>
      <c r="AE386" s="25">
        <v>0</v>
      </c>
      <c r="AF386" s="25">
        <v>0</v>
      </c>
      <c r="AG386" s="25">
        <v>0</v>
      </c>
      <c r="AH386" s="25">
        <v>0</v>
      </c>
      <c r="AI386" s="25">
        <f t="shared" si="113"/>
        <v>0</v>
      </c>
      <c r="AJ386" s="25">
        <f t="shared" si="113"/>
        <v>0</v>
      </c>
      <c r="AK386" s="25">
        <f t="shared" si="113"/>
        <v>0</v>
      </c>
      <c r="AL386" s="25">
        <f t="shared" si="112"/>
        <v>0</v>
      </c>
      <c r="AM386" s="25">
        <f t="shared" si="112"/>
        <v>0</v>
      </c>
      <c r="AN386" s="25">
        <f t="shared" si="112"/>
        <v>0</v>
      </c>
      <c r="AO386" s="43">
        <v>0</v>
      </c>
      <c r="AP386" s="43">
        <v>0</v>
      </c>
      <c r="AQ386" s="43">
        <v>0</v>
      </c>
      <c r="AR386" s="43">
        <v>0</v>
      </c>
      <c r="AS386" s="43">
        <v>0</v>
      </c>
      <c r="AT386" s="43">
        <v>0</v>
      </c>
      <c r="AU386" s="43">
        <v>0</v>
      </c>
      <c r="AV386" s="43">
        <v>0</v>
      </c>
      <c r="AW386" s="43">
        <v>0</v>
      </c>
      <c r="AX386" s="43">
        <v>0</v>
      </c>
      <c r="AY386" s="43">
        <v>0</v>
      </c>
      <c r="AZ386" s="43">
        <v>0</v>
      </c>
      <c r="BA386" s="43">
        <v>0</v>
      </c>
      <c r="BB386" s="43">
        <v>0</v>
      </c>
      <c r="BC386" s="43">
        <v>0</v>
      </c>
      <c r="BD386" s="43">
        <v>0</v>
      </c>
      <c r="BE386" s="43">
        <v>0</v>
      </c>
      <c r="BF386" s="43">
        <v>0</v>
      </c>
      <c r="BG386" s="43">
        <v>0</v>
      </c>
      <c r="BH386" s="43">
        <v>0</v>
      </c>
      <c r="BI386" s="43">
        <v>0</v>
      </c>
      <c r="BJ386" s="43">
        <v>0</v>
      </c>
      <c r="BK386" s="43">
        <v>0</v>
      </c>
      <c r="BL386" s="43">
        <v>0</v>
      </c>
      <c r="BM386" s="25">
        <f t="shared" si="115"/>
        <v>0</v>
      </c>
      <c r="BN386" s="25">
        <f t="shared" si="115"/>
        <v>0</v>
      </c>
      <c r="BO386" s="25">
        <f t="shared" si="115"/>
        <v>0</v>
      </c>
      <c r="BP386" s="25">
        <f t="shared" si="115"/>
        <v>0</v>
      </c>
      <c r="BQ386" s="25">
        <f t="shared" si="115"/>
        <v>0</v>
      </c>
      <c r="BR386" s="44" t="s">
        <v>34</v>
      </c>
      <c r="BS386" s="79"/>
      <c r="BT386" s="80"/>
      <c r="BU386" s="79"/>
      <c r="BV386" s="59"/>
      <c r="BW386" s="59"/>
      <c r="BX386" s="59"/>
      <c r="BY386" s="59"/>
      <c r="BZ386" s="59"/>
      <c r="CA386" s="59"/>
      <c r="CB386" s="17"/>
      <c r="CC386" s="17"/>
      <c r="CD386" s="17"/>
      <c r="CF386" s="17"/>
    </row>
    <row r="387" spans="1:84" ht="31.5" x14ac:dyDescent="0.25">
      <c r="A387" s="40" t="s">
        <v>391</v>
      </c>
      <c r="B387" s="41" t="s">
        <v>774</v>
      </c>
      <c r="C387" s="42" t="s">
        <v>775</v>
      </c>
      <c r="D387" s="42" t="s">
        <v>34</v>
      </c>
      <c r="E387" s="43">
        <f t="shared" si="114"/>
        <v>0</v>
      </c>
      <c r="F387" s="43">
        <f t="shared" si="114"/>
        <v>0</v>
      </c>
      <c r="G387" s="43">
        <f t="shared" si="114"/>
        <v>0</v>
      </c>
      <c r="H387" s="43">
        <f t="shared" si="114"/>
        <v>0</v>
      </c>
      <c r="I387" s="43">
        <f t="shared" si="114"/>
        <v>0</v>
      </c>
      <c r="J387" s="43">
        <f t="shared" si="114"/>
        <v>0</v>
      </c>
      <c r="K387" s="43">
        <v>0</v>
      </c>
      <c r="L387" s="43">
        <v>0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0</v>
      </c>
      <c r="S387" s="43">
        <v>0</v>
      </c>
      <c r="T387" s="43">
        <v>0</v>
      </c>
      <c r="U387" s="43">
        <v>0</v>
      </c>
      <c r="V387" s="43">
        <v>0</v>
      </c>
      <c r="W387" s="43">
        <v>0</v>
      </c>
      <c r="X387" s="43">
        <v>0</v>
      </c>
      <c r="Y387" s="43">
        <v>0</v>
      </c>
      <c r="Z387" s="43">
        <v>0</v>
      </c>
      <c r="AA387" s="43">
        <v>0</v>
      </c>
      <c r="AB387" s="43">
        <v>0</v>
      </c>
      <c r="AC387" s="25">
        <v>0</v>
      </c>
      <c r="AD387" s="25">
        <v>0</v>
      </c>
      <c r="AE387" s="25">
        <v>0</v>
      </c>
      <c r="AF387" s="25">
        <v>0</v>
      </c>
      <c r="AG387" s="25">
        <v>0</v>
      </c>
      <c r="AH387" s="25">
        <v>0</v>
      </c>
      <c r="AI387" s="25">
        <f t="shared" si="113"/>
        <v>0</v>
      </c>
      <c r="AJ387" s="25">
        <f t="shared" si="113"/>
        <v>0</v>
      </c>
      <c r="AK387" s="25">
        <f t="shared" si="113"/>
        <v>0</v>
      </c>
      <c r="AL387" s="25">
        <f t="shared" si="112"/>
        <v>0</v>
      </c>
      <c r="AM387" s="25">
        <f t="shared" si="112"/>
        <v>0</v>
      </c>
      <c r="AN387" s="25">
        <f t="shared" si="112"/>
        <v>0</v>
      </c>
      <c r="AO387" s="43">
        <v>0</v>
      </c>
      <c r="AP387" s="43">
        <v>0</v>
      </c>
      <c r="AQ387" s="43">
        <v>0</v>
      </c>
      <c r="AR387" s="43">
        <v>0</v>
      </c>
      <c r="AS387" s="43">
        <v>0</v>
      </c>
      <c r="AT387" s="43">
        <v>0</v>
      </c>
      <c r="AU387" s="43">
        <v>0</v>
      </c>
      <c r="AV387" s="43">
        <v>0</v>
      </c>
      <c r="AW387" s="43">
        <v>0</v>
      </c>
      <c r="AX387" s="43">
        <v>0</v>
      </c>
      <c r="AY387" s="43">
        <v>0</v>
      </c>
      <c r="AZ387" s="43">
        <v>0</v>
      </c>
      <c r="BA387" s="43">
        <v>0</v>
      </c>
      <c r="BB387" s="43">
        <v>0</v>
      </c>
      <c r="BC387" s="43">
        <v>0</v>
      </c>
      <c r="BD387" s="43">
        <v>0</v>
      </c>
      <c r="BE387" s="43">
        <v>0</v>
      </c>
      <c r="BF387" s="43">
        <v>0</v>
      </c>
      <c r="BG387" s="43">
        <v>0</v>
      </c>
      <c r="BH387" s="43">
        <v>0</v>
      </c>
      <c r="BI387" s="43">
        <v>0</v>
      </c>
      <c r="BJ387" s="43">
        <v>0</v>
      </c>
      <c r="BK387" s="43">
        <v>0</v>
      </c>
      <c r="BL387" s="43">
        <v>0</v>
      </c>
      <c r="BM387" s="25">
        <f t="shared" si="115"/>
        <v>0</v>
      </c>
      <c r="BN387" s="25">
        <f t="shared" si="115"/>
        <v>0</v>
      </c>
      <c r="BO387" s="25">
        <f t="shared" si="115"/>
        <v>0</v>
      </c>
      <c r="BP387" s="25">
        <f t="shared" si="115"/>
        <v>0</v>
      </c>
      <c r="BQ387" s="25">
        <f t="shared" si="115"/>
        <v>0</v>
      </c>
      <c r="BR387" s="44" t="s">
        <v>34</v>
      </c>
      <c r="BS387" s="79"/>
      <c r="BT387" s="80"/>
      <c r="BU387" s="79"/>
      <c r="BV387" s="59"/>
      <c r="BW387" s="59"/>
      <c r="BX387" s="59"/>
      <c r="BY387" s="59"/>
      <c r="BZ387" s="59"/>
      <c r="CA387" s="59"/>
      <c r="CB387" s="17"/>
      <c r="CC387" s="17"/>
      <c r="CD387" s="17"/>
      <c r="CF387" s="17"/>
    </row>
    <row r="388" spans="1:84" ht="31.5" x14ac:dyDescent="0.25">
      <c r="A388" s="40" t="s">
        <v>391</v>
      </c>
      <c r="B388" s="41" t="s">
        <v>776</v>
      </c>
      <c r="C388" s="42" t="s">
        <v>777</v>
      </c>
      <c r="D388" s="42" t="s">
        <v>34</v>
      </c>
      <c r="E388" s="43">
        <f t="shared" si="114"/>
        <v>0</v>
      </c>
      <c r="F388" s="43">
        <f t="shared" si="114"/>
        <v>0</v>
      </c>
      <c r="G388" s="43">
        <f t="shared" si="114"/>
        <v>0</v>
      </c>
      <c r="H388" s="43">
        <f t="shared" si="114"/>
        <v>0</v>
      </c>
      <c r="I388" s="43">
        <f t="shared" si="114"/>
        <v>0</v>
      </c>
      <c r="J388" s="43">
        <f t="shared" si="114"/>
        <v>0</v>
      </c>
      <c r="K388" s="43">
        <v>0</v>
      </c>
      <c r="L388" s="43">
        <v>0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0</v>
      </c>
      <c r="S388" s="43">
        <v>0</v>
      </c>
      <c r="T388" s="43">
        <v>0</v>
      </c>
      <c r="U388" s="43">
        <v>0</v>
      </c>
      <c r="V388" s="43">
        <v>0</v>
      </c>
      <c r="W388" s="43">
        <v>0</v>
      </c>
      <c r="X388" s="43">
        <v>0</v>
      </c>
      <c r="Y388" s="43">
        <v>0</v>
      </c>
      <c r="Z388" s="43">
        <v>0</v>
      </c>
      <c r="AA388" s="43">
        <v>0</v>
      </c>
      <c r="AB388" s="43">
        <v>0</v>
      </c>
      <c r="AC388" s="25">
        <v>0</v>
      </c>
      <c r="AD388" s="25">
        <v>0</v>
      </c>
      <c r="AE388" s="25">
        <v>0</v>
      </c>
      <c r="AF388" s="25">
        <v>0</v>
      </c>
      <c r="AG388" s="25">
        <v>0</v>
      </c>
      <c r="AH388" s="25">
        <v>0</v>
      </c>
      <c r="AI388" s="25">
        <f t="shared" si="113"/>
        <v>0</v>
      </c>
      <c r="AJ388" s="25">
        <f t="shared" si="113"/>
        <v>0</v>
      </c>
      <c r="AK388" s="25">
        <f t="shared" si="113"/>
        <v>0</v>
      </c>
      <c r="AL388" s="25">
        <f t="shared" si="112"/>
        <v>0</v>
      </c>
      <c r="AM388" s="25">
        <f t="shared" si="112"/>
        <v>0</v>
      </c>
      <c r="AN388" s="25">
        <f t="shared" si="112"/>
        <v>0</v>
      </c>
      <c r="AO388" s="43">
        <v>0</v>
      </c>
      <c r="AP388" s="43">
        <v>0</v>
      </c>
      <c r="AQ388" s="43">
        <v>0</v>
      </c>
      <c r="AR388" s="43">
        <v>0</v>
      </c>
      <c r="AS388" s="43">
        <v>0</v>
      </c>
      <c r="AT388" s="43">
        <v>0</v>
      </c>
      <c r="AU388" s="43">
        <v>0</v>
      </c>
      <c r="AV388" s="43">
        <v>0</v>
      </c>
      <c r="AW388" s="43">
        <v>0</v>
      </c>
      <c r="AX388" s="43">
        <v>0</v>
      </c>
      <c r="AY388" s="43">
        <v>0</v>
      </c>
      <c r="AZ388" s="43">
        <v>0</v>
      </c>
      <c r="BA388" s="43">
        <v>0</v>
      </c>
      <c r="BB388" s="43">
        <v>0</v>
      </c>
      <c r="BC388" s="43">
        <v>0</v>
      </c>
      <c r="BD388" s="43">
        <v>0</v>
      </c>
      <c r="BE388" s="43">
        <v>0</v>
      </c>
      <c r="BF388" s="43">
        <v>0</v>
      </c>
      <c r="BG388" s="43">
        <v>0</v>
      </c>
      <c r="BH388" s="43">
        <v>0</v>
      </c>
      <c r="BI388" s="43">
        <v>0</v>
      </c>
      <c r="BJ388" s="43">
        <v>0</v>
      </c>
      <c r="BK388" s="43">
        <v>0</v>
      </c>
      <c r="BL388" s="43">
        <v>0</v>
      </c>
      <c r="BM388" s="25">
        <f t="shared" si="115"/>
        <v>0</v>
      </c>
      <c r="BN388" s="25">
        <f t="shared" si="115"/>
        <v>0</v>
      </c>
      <c r="BO388" s="25">
        <f t="shared" si="115"/>
        <v>0</v>
      </c>
      <c r="BP388" s="25">
        <f t="shared" si="115"/>
        <v>0</v>
      </c>
      <c r="BQ388" s="25">
        <f t="shared" si="115"/>
        <v>0</v>
      </c>
      <c r="BR388" s="44" t="s">
        <v>34</v>
      </c>
      <c r="BS388" s="79"/>
      <c r="BT388" s="80"/>
      <c r="BU388" s="79"/>
      <c r="BV388" s="59"/>
      <c r="BW388" s="59"/>
      <c r="BX388" s="59"/>
      <c r="BY388" s="59"/>
      <c r="BZ388" s="59"/>
      <c r="CA388" s="59"/>
      <c r="CB388" s="17"/>
      <c r="CC388" s="17"/>
      <c r="CD388" s="17"/>
      <c r="CF388" s="17"/>
    </row>
    <row r="389" spans="1:84" x14ac:dyDescent="0.25">
      <c r="A389" s="40" t="s">
        <v>391</v>
      </c>
      <c r="B389" s="41" t="s">
        <v>778</v>
      </c>
      <c r="C389" s="42" t="s">
        <v>779</v>
      </c>
      <c r="D389" s="42"/>
      <c r="E389" s="43">
        <f t="shared" si="114"/>
        <v>0</v>
      </c>
      <c r="F389" s="43">
        <f t="shared" si="114"/>
        <v>0</v>
      </c>
      <c r="G389" s="43">
        <f t="shared" si="114"/>
        <v>0</v>
      </c>
      <c r="H389" s="43">
        <f t="shared" si="114"/>
        <v>0</v>
      </c>
      <c r="I389" s="43">
        <f t="shared" si="114"/>
        <v>0</v>
      </c>
      <c r="J389" s="43">
        <f t="shared" si="114"/>
        <v>0</v>
      </c>
      <c r="K389" s="43">
        <v>0</v>
      </c>
      <c r="L389" s="43">
        <v>0</v>
      </c>
      <c r="M389" s="43">
        <v>0</v>
      </c>
      <c r="N389" s="43">
        <v>0</v>
      </c>
      <c r="O389" s="43">
        <v>0</v>
      </c>
      <c r="P389" s="43">
        <v>0</v>
      </c>
      <c r="Q389" s="43">
        <v>0</v>
      </c>
      <c r="R389" s="43">
        <v>0</v>
      </c>
      <c r="S389" s="43">
        <v>0</v>
      </c>
      <c r="T389" s="43">
        <v>0</v>
      </c>
      <c r="U389" s="43">
        <v>0</v>
      </c>
      <c r="V389" s="43">
        <v>0</v>
      </c>
      <c r="W389" s="43">
        <v>0</v>
      </c>
      <c r="X389" s="43">
        <v>0</v>
      </c>
      <c r="Y389" s="43">
        <v>0</v>
      </c>
      <c r="Z389" s="43">
        <v>0</v>
      </c>
      <c r="AA389" s="43">
        <v>0</v>
      </c>
      <c r="AB389" s="43">
        <v>0</v>
      </c>
      <c r="AC389" s="25">
        <v>0</v>
      </c>
      <c r="AD389" s="25">
        <v>0</v>
      </c>
      <c r="AE389" s="25">
        <v>0</v>
      </c>
      <c r="AF389" s="25">
        <v>0</v>
      </c>
      <c r="AG389" s="25">
        <v>0</v>
      </c>
      <c r="AH389" s="25">
        <v>0</v>
      </c>
      <c r="AI389" s="25">
        <f t="shared" si="113"/>
        <v>0</v>
      </c>
      <c r="AJ389" s="25">
        <f t="shared" si="113"/>
        <v>0</v>
      </c>
      <c r="AK389" s="25">
        <f t="shared" si="113"/>
        <v>0</v>
      </c>
      <c r="AL389" s="25">
        <f t="shared" si="112"/>
        <v>0</v>
      </c>
      <c r="AM389" s="25">
        <f t="shared" si="112"/>
        <v>0</v>
      </c>
      <c r="AN389" s="25">
        <f t="shared" si="112"/>
        <v>0</v>
      </c>
      <c r="AO389" s="43">
        <v>0</v>
      </c>
      <c r="AP389" s="43">
        <v>0</v>
      </c>
      <c r="AQ389" s="43">
        <v>0</v>
      </c>
      <c r="AR389" s="43">
        <v>0</v>
      </c>
      <c r="AS389" s="43">
        <v>0</v>
      </c>
      <c r="AT389" s="43">
        <v>0</v>
      </c>
      <c r="AU389" s="43">
        <v>0</v>
      </c>
      <c r="AV389" s="43">
        <v>0</v>
      </c>
      <c r="AW389" s="43">
        <v>0</v>
      </c>
      <c r="AX389" s="43">
        <v>0</v>
      </c>
      <c r="AY389" s="43">
        <v>0</v>
      </c>
      <c r="AZ389" s="43">
        <v>0</v>
      </c>
      <c r="BA389" s="43">
        <v>0</v>
      </c>
      <c r="BB389" s="43">
        <v>0</v>
      </c>
      <c r="BC389" s="43">
        <v>0</v>
      </c>
      <c r="BD389" s="43">
        <v>0</v>
      </c>
      <c r="BE389" s="43">
        <v>0</v>
      </c>
      <c r="BF389" s="43">
        <v>0</v>
      </c>
      <c r="BG389" s="43">
        <v>0</v>
      </c>
      <c r="BH389" s="43">
        <v>0</v>
      </c>
      <c r="BI389" s="43">
        <v>0</v>
      </c>
      <c r="BJ389" s="43">
        <v>0</v>
      </c>
      <c r="BK389" s="43">
        <v>0</v>
      </c>
      <c r="BL389" s="43">
        <v>0</v>
      </c>
      <c r="BM389" s="25">
        <f t="shared" si="115"/>
        <v>0</v>
      </c>
      <c r="BN389" s="25">
        <f t="shared" si="115"/>
        <v>0</v>
      </c>
      <c r="BO389" s="25">
        <f t="shared" si="115"/>
        <v>0</v>
      </c>
      <c r="BP389" s="25">
        <f t="shared" si="115"/>
        <v>0</v>
      </c>
      <c r="BQ389" s="25">
        <f t="shared" si="115"/>
        <v>0</v>
      </c>
      <c r="BR389" s="44" t="s">
        <v>34</v>
      </c>
      <c r="BS389" s="79"/>
      <c r="BT389" s="80"/>
      <c r="BU389" s="79"/>
      <c r="BV389" s="59"/>
      <c r="BW389" s="59"/>
      <c r="BX389" s="59"/>
      <c r="BY389" s="59"/>
      <c r="BZ389" s="59"/>
      <c r="CA389" s="59"/>
      <c r="CB389" s="17"/>
      <c r="CC389" s="17"/>
      <c r="CD389" s="17"/>
      <c r="CF389" s="17"/>
    </row>
    <row r="390" spans="1:84" ht="31.5" x14ac:dyDescent="0.25">
      <c r="A390" s="40" t="s">
        <v>391</v>
      </c>
      <c r="B390" s="41" t="s">
        <v>780</v>
      </c>
      <c r="C390" s="42" t="s">
        <v>781</v>
      </c>
      <c r="D390" s="42" t="s">
        <v>34</v>
      </c>
      <c r="E390" s="43" t="s">
        <v>34</v>
      </c>
      <c r="F390" s="43" t="s">
        <v>34</v>
      </c>
      <c r="G390" s="43" t="s">
        <v>34</v>
      </c>
      <c r="H390" s="43" t="s">
        <v>34</v>
      </c>
      <c r="I390" s="43" t="s">
        <v>34</v>
      </c>
      <c r="J390" s="43" t="s">
        <v>34</v>
      </c>
      <c r="K390" s="43" t="s">
        <v>34</v>
      </c>
      <c r="L390" s="43" t="s">
        <v>34</v>
      </c>
      <c r="M390" s="43" t="s">
        <v>34</v>
      </c>
      <c r="N390" s="43" t="s">
        <v>34</v>
      </c>
      <c r="O390" s="43" t="s">
        <v>34</v>
      </c>
      <c r="P390" s="43" t="s">
        <v>34</v>
      </c>
      <c r="Q390" s="43" t="s">
        <v>34</v>
      </c>
      <c r="R390" s="43" t="s">
        <v>34</v>
      </c>
      <c r="S390" s="43" t="s">
        <v>34</v>
      </c>
      <c r="T390" s="43" t="s">
        <v>34</v>
      </c>
      <c r="U390" s="43" t="s">
        <v>34</v>
      </c>
      <c r="V390" s="43" t="s">
        <v>34</v>
      </c>
      <c r="W390" s="43" t="s">
        <v>34</v>
      </c>
      <c r="X390" s="43" t="s">
        <v>34</v>
      </c>
      <c r="Y390" s="43" t="s">
        <v>34</v>
      </c>
      <c r="Z390" s="43" t="s">
        <v>34</v>
      </c>
      <c r="AA390" s="43" t="s">
        <v>34</v>
      </c>
      <c r="AB390" s="43" t="s">
        <v>34</v>
      </c>
      <c r="AC390" s="25" t="s">
        <v>34</v>
      </c>
      <c r="AD390" s="25" t="s">
        <v>34</v>
      </c>
      <c r="AE390" s="25" t="s">
        <v>34</v>
      </c>
      <c r="AF390" s="25" t="s">
        <v>34</v>
      </c>
      <c r="AG390" s="25" t="s">
        <v>34</v>
      </c>
      <c r="AH390" s="25" t="s">
        <v>34</v>
      </c>
      <c r="AI390" s="25">
        <f t="shared" si="113"/>
        <v>0</v>
      </c>
      <c r="AJ390" s="25">
        <f t="shared" si="113"/>
        <v>0</v>
      </c>
      <c r="AK390" s="25">
        <f t="shared" si="113"/>
        <v>0</v>
      </c>
      <c r="AL390" s="25">
        <f t="shared" si="112"/>
        <v>0</v>
      </c>
      <c r="AM390" s="25">
        <f t="shared" si="112"/>
        <v>0</v>
      </c>
      <c r="AN390" s="25">
        <f t="shared" si="112"/>
        <v>0</v>
      </c>
      <c r="AO390" s="43">
        <v>0</v>
      </c>
      <c r="AP390" s="43">
        <v>0</v>
      </c>
      <c r="AQ390" s="43">
        <v>0</v>
      </c>
      <c r="AR390" s="43">
        <v>0</v>
      </c>
      <c r="AS390" s="43">
        <v>0</v>
      </c>
      <c r="AT390" s="43">
        <v>0</v>
      </c>
      <c r="AU390" s="43">
        <v>0</v>
      </c>
      <c r="AV390" s="43">
        <v>0</v>
      </c>
      <c r="AW390" s="43">
        <v>0</v>
      </c>
      <c r="AX390" s="43">
        <v>0</v>
      </c>
      <c r="AY390" s="43">
        <v>0</v>
      </c>
      <c r="AZ390" s="43">
        <v>0</v>
      </c>
      <c r="BA390" s="43">
        <v>0</v>
      </c>
      <c r="BB390" s="43">
        <v>0</v>
      </c>
      <c r="BC390" s="43">
        <v>0</v>
      </c>
      <c r="BD390" s="43">
        <v>0</v>
      </c>
      <c r="BE390" s="43">
        <v>0</v>
      </c>
      <c r="BF390" s="43">
        <v>0</v>
      </c>
      <c r="BG390" s="43">
        <v>0</v>
      </c>
      <c r="BH390" s="43">
        <v>0</v>
      </c>
      <c r="BI390" s="43">
        <v>0</v>
      </c>
      <c r="BJ390" s="43">
        <v>0</v>
      </c>
      <c r="BK390" s="43">
        <v>0</v>
      </c>
      <c r="BL390" s="43">
        <v>0</v>
      </c>
      <c r="BM390" s="25" t="s">
        <v>34</v>
      </c>
      <c r="BN390" s="25" t="s">
        <v>34</v>
      </c>
      <c r="BO390" s="25" t="s">
        <v>34</v>
      </c>
      <c r="BP390" s="25" t="s">
        <v>34</v>
      </c>
      <c r="BQ390" s="25" t="s">
        <v>34</v>
      </c>
      <c r="BR390" s="44" t="s">
        <v>604</v>
      </c>
      <c r="BS390" s="79"/>
      <c r="BU390" s="79"/>
      <c r="BV390" s="59"/>
      <c r="BW390" s="59"/>
      <c r="BX390" s="59"/>
      <c r="BY390" s="59"/>
      <c r="BZ390" s="59"/>
      <c r="CA390" s="59"/>
      <c r="CB390" s="17"/>
      <c r="CC390" s="17"/>
      <c r="CD390" s="17"/>
      <c r="CF390" s="17"/>
    </row>
    <row r="391" spans="1:84" ht="31.5" x14ac:dyDescent="0.25">
      <c r="A391" s="40" t="s">
        <v>391</v>
      </c>
      <c r="B391" s="41" t="s">
        <v>782</v>
      </c>
      <c r="C391" s="42" t="s">
        <v>783</v>
      </c>
      <c r="D391" s="42" t="s">
        <v>34</v>
      </c>
      <c r="E391" s="43" t="s">
        <v>34</v>
      </c>
      <c r="F391" s="43" t="s">
        <v>34</v>
      </c>
      <c r="G391" s="43" t="s">
        <v>34</v>
      </c>
      <c r="H391" s="43" t="s">
        <v>34</v>
      </c>
      <c r="I391" s="43" t="s">
        <v>34</v>
      </c>
      <c r="J391" s="43" t="s">
        <v>34</v>
      </c>
      <c r="K391" s="43" t="s">
        <v>34</v>
      </c>
      <c r="L391" s="43" t="s">
        <v>34</v>
      </c>
      <c r="M391" s="43" t="s">
        <v>34</v>
      </c>
      <c r="N391" s="43" t="s">
        <v>34</v>
      </c>
      <c r="O391" s="43" t="s">
        <v>34</v>
      </c>
      <c r="P391" s="43" t="s">
        <v>34</v>
      </c>
      <c r="Q391" s="43" t="s">
        <v>34</v>
      </c>
      <c r="R391" s="43" t="s">
        <v>34</v>
      </c>
      <c r="S391" s="43" t="s">
        <v>34</v>
      </c>
      <c r="T391" s="43" t="s">
        <v>34</v>
      </c>
      <c r="U391" s="43" t="s">
        <v>34</v>
      </c>
      <c r="V391" s="43" t="s">
        <v>34</v>
      </c>
      <c r="W391" s="43" t="s">
        <v>34</v>
      </c>
      <c r="X391" s="43" t="s">
        <v>34</v>
      </c>
      <c r="Y391" s="43" t="s">
        <v>34</v>
      </c>
      <c r="Z391" s="43" t="s">
        <v>34</v>
      </c>
      <c r="AA391" s="43" t="s">
        <v>34</v>
      </c>
      <c r="AB391" s="43" t="s">
        <v>34</v>
      </c>
      <c r="AC391" s="25" t="s">
        <v>34</v>
      </c>
      <c r="AD391" s="25" t="s">
        <v>34</v>
      </c>
      <c r="AE391" s="25" t="s">
        <v>34</v>
      </c>
      <c r="AF391" s="25" t="s">
        <v>34</v>
      </c>
      <c r="AG391" s="25" t="s">
        <v>34</v>
      </c>
      <c r="AH391" s="25" t="s">
        <v>34</v>
      </c>
      <c r="AI391" s="25">
        <f t="shared" si="113"/>
        <v>0</v>
      </c>
      <c r="AJ391" s="25">
        <f t="shared" si="113"/>
        <v>0</v>
      </c>
      <c r="AK391" s="25">
        <f t="shared" si="113"/>
        <v>0</v>
      </c>
      <c r="AL391" s="25">
        <f t="shared" si="112"/>
        <v>0</v>
      </c>
      <c r="AM391" s="25">
        <f t="shared" si="112"/>
        <v>0</v>
      </c>
      <c r="AN391" s="25">
        <f t="shared" si="112"/>
        <v>0</v>
      </c>
      <c r="AO391" s="43">
        <v>0</v>
      </c>
      <c r="AP391" s="43">
        <v>0</v>
      </c>
      <c r="AQ391" s="43">
        <v>0</v>
      </c>
      <c r="AR391" s="43">
        <v>0</v>
      </c>
      <c r="AS391" s="43">
        <v>0</v>
      </c>
      <c r="AT391" s="43">
        <v>0</v>
      </c>
      <c r="AU391" s="43">
        <v>0</v>
      </c>
      <c r="AV391" s="43">
        <v>0</v>
      </c>
      <c r="AW391" s="43">
        <v>0</v>
      </c>
      <c r="AX391" s="43">
        <v>0</v>
      </c>
      <c r="AY391" s="43">
        <v>0</v>
      </c>
      <c r="AZ391" s="43">
        <v>0</v>
      </c>
      <c r="BA391" s="43">
        <v>0</v>
      </c>
      <c r="BB391" s="43">
        <v>0</v>
      </c>
      <c r="BC391" s="43">
        <v>0</v>
      </c>
      <c r="BD391" s="43">
        <v>0</v>
      </c>
      <c r="BE391" s="43">
        <v>0</v>
      </c>
      <c r="BF391" s="43">
        <v>0</v>
      </c>
      <c r="BG391" s="43">
        <v>0</v>
      </c>
      <c r="BH391" s="43">
        <v>0</v>
      </c>
      <c r="BI391" s="43">
        <v>0</v>
      </c>
      <c r="BJ391" s="43">
        <v>0</v>
      </c>
      <c r="BK391" s="43">
        <v>0</v>
      </c>
      <c r="BL391" s="43">
        <v>0</v>
      </c>
      <c r="BM391" s="25" t="s">
        <v>34</v>
      </c>
      <c r="BN391" s="25" t="s">
        <v>34</v>
      </c>
      <c r="BO391" s="25" t="s">
        <v>34</v>
      </c>
      <c r="BP391" s="25" t="s">
        <v>34</v>
      </c>
      <c r="BQ391" s="25" t="s">
        <v>34</v>
      </c>
      <c r="BR391" s="44" t="s">
        <v>604</v>
      </c>
      <c r="BS391" s="79"/>
      <c r="BU391" s="79"/>
      <c r="BV391" s="59"/>
      <c r="BW391" s="59"/>
      <c r="BX391" s="59"/>
      <c r="BY391" s="59"/>
      <c r="BZ391" s="59"/>
      <c r="CA391" s="59"/>
      <c r="CB391" s="17"/>
      <c r="CC391" s="17"/>
      <c r="CD391" s="17"/>
      <c r="CF391" s="17"/>
    </row>
    <row r="392" spans="1:84" ht="31.5" x14ac:dyDescent="0.25">
      <c r="A392" s="40" t="s">
        <v>391</v>
      </c>
      <c r="B392" s="41" t="s">
        <v>784</v>
      </c>
      <c r="C392" s="42" t="s">
        <v>785</v>
      </c>
      <c r="D392" s="42" t="s">
        <v>34</v>
      </c>
      <c r="E392" s="43" t="s">
        <v>34</v>
      </c>
      <c r="F392" s="43" t="s">
        <v>34</v>
      </c>
      <c r="G392" s="43" t="s">
        <v>34</v>
      </c>
      <c r="H392" s="43" t="s">
        <v>34</v>
      </c>
      <c r="I392" s="43" t="s">
        <v>34</v>
      </c>
      <c r="J392" s="43" t="s">
        <v>34</v>
      </c>
      <c r="K392" s="43" t="s">
        <v>34</v>
      </c>
      <c r="L392" s="43" t="s">
        <v>34</v>
      </c>
      <c r="M392" s="43" t="s">
        <v>34</v>
      </c>
      <c r="N392" s="43" t="s">
        <v>34</v>
      </c>
      <c r="O392" s="43" t="s">
        <v>34</v>
      </c>
      <c r="P392" s="43" t="s">
        <v>34</v>
      </c>
      <c r="Q392" s="43" t="s">
        <v>34</v>
      </c>
      <c r="R392" s="43" t="s">
        <v>34</v>
      </c>
      <c r="S392" s="43" t="s">
        <v>34</v>
      </c>
      <c r="T392" s="43" t="s">
        <v>34</v>
      </c>
      <c r="U392" s="43" t="s">
        <v>34</v>
      </c>
      <c r="V392" s="43" t="s">
        <v>34</v>
      </c>
      <c r="W392" s="43" t="s">
        <v>34</v>
      </c>
      <c r="X392" s="43" t="s">
        <v>34</v>
      </c>
      <c r="Y392" s="43" t="s">
        <v>34</v>
      </c>
      <c r="Z392" s="43" t="s">
        <v>34</v>
      </c>
      <c r="AA392" s="43" t="s">
        <v>34</v>
      </c>
      <c r="AB392" s="43" t="s">
        <v>34</v>
      </c>
      <c r="AC392" s="25" t="s">
        <v>34</v>
      </c>
      <c r="AD392" s="25" t="s">
        <v>34</v>
      </c>
      <c r="AE392" s="25" t="s">
        <v>34</v>
      </c>
      <c r="AF392" s="25" t="s">
        <v>34</v>
      </c>
      <c r="AG392" s="25" t="s">
        <v>34</v>
      </c>
      <c r="AH392" s="25" t="s">
        <v>34</v>
      </c>
      <c r="AI392" s="25">
        <f t="shared" si="113"/>
        <v>0</v>
      </c>
      <c r="AJ392" s="25">
        <f t="shared" si="113"/>
        <v>0</v>
      </c>
      <c r="AK392" s="25">
        <f t="shared" si="113"/>
        <v>0</v>
      </c>
      <c r="AL392" s="25">
        <f t="shared" si="112"/>
        <v>0</v>
      </c>
      <c r="AM392" s="25">
        <f t="shared" si="112"/>
        <v>0</v>
      </c>
      <c r="AN392" s="25">
        <f t="shared" si="112"/>
        <v>0</v>
      </c>
      <c r="AO392" s="43">
        <v>0</v>
      </c>
      <c r="AP392" s="43">
        <v>0</v>
      </c>
      <c r="AQ392" s="43">
        <v>0</v>
      </c>
      <c r="AR392" s="43">
        <v>0</v>
      </c>
      <c r="AS392" s="43">
        <v>0</v>
      </c>
      <c r="AT392" s="43">
        <v>0</v>
      </c>
      <c r="AU392" s="43">
        <v>0</v>
      </c>
      <c r="AV392" s="43">
        <v>0</v>
      </c>
      <c r="AW392" s="43">
        <v>0</v>
      </c>
      <c r="AX392" s="43">
        <v>0</v>
      </c>
      <c r="AY392" s="43">
        <v>0</v>
      </c>
      <c r="AZ392" s="43">
        <v>0</v>
      </c>
      <c r="BA392" s="43">
        <v>0</v>
      </c>
      <c r="BB392" s="43">
        <v>0</v>
      </c>
      <c r="BC392" s="43">
        <v>0</v>
      </c>
      <c r="BD392" s="43">
        <v>0</v>
      </c>
      <c r="BE392" s="43">
        <v>0</v>
      </c>
      <c r="BF392" s="43">
        <v>0</v>
      </c>
      <c r="BG392" s="43">
        <v>0</v>
      </c>
      <c r="BH392" s="43">
        <v>0</v>
      </c>
      <c r="BI392" s="43">
        <v>0</v>
      </c>
      <c r="BJ392" s="43">
        <v>0</v>
      </c>
      <c r="BK392" s="43">
        <v>0</v>
      </c>
      <c r="BL392" s="43">
        <v>0</v>
      </c>
      <c r="BM392" s="25" t="s">
        <v>34</v>
      </c>
      <c r="BN392" s="25" t="s">
        <v>34</v>
      </c>
      <c r="BO392" s="25" t="s">
        <v>34</v>
      </c>
      <c r="BP392" s="25" t="s">
        <v>34</v>
      </c>
      <c r="BQ392" s="25" t="s">
        <v>34</v>
      </c>
      <c r="BR392" s="44" t="s">
        <v>604</v>
      </c>
      <c r="BS392" s="79"/>
      <c r="BU392" s="79"/>
      <c r="BV392" s="59"/>
      <c r="BW392" s="59"/>
      <c r="BX392" s="59"/>
      <c r="BY392" s="59"/>
      <c r="BZ392" s="59"/>
      <c r="CA392" s="59"/>
      <c r="CB392" s="17"/>
      <c r="CC392" s="17"/>
      <c r="CD392" s="17"/>
      <c r="CF392" s="17"/>
    </row>
    <row r="393" spans="1:84" ht="31.5" x14ac:dyDescent="0.25">
      <c r="A393" s="40" t="s">
        <v>391</v>
      </c>
      <c r="B393" s="41" t="s">
        <v>786</v>
      </c>
      <c r="C393" s="42" t="s">
        <v>787</v>
      </c>
      <c r="D393" s="42" t="s">
        <v>34</v>
      </c>
      <c r="E393" s="43" t="s">
        <v>34</v>
      </c>
      <c r="F393" s="43" t="s">
        <v>34</v>
      </c>
      <c r="G393" s="43" t="s">
        <v>34</v>
      </c>
      <c r="H393" s="43" t="s">
        <v>34</v>
      </c>
      <c r="I393" s="43" t="s">
        <v>34</v>
      </c>
      <c r="J393" s="43" t="s">
        <v>34</v>
      </c>
      <c r="K393" s="43" t="s">
        <v>34</v>
      </c>
      <c r="L393" s="43" t="s">
        <v>34</v>
      </c>
      <c r="M393" s="43" t="s">
        <v>34</v>
      </c>
      <c r="N393" s="43" t="s">
        <v>34</v>
      </c>
      <c r="O393" s="43" t="s">
        <v>34</v>
      </c>
      <c r="P393" s="43" t="s">
        <v>34</v>
      </c>
      <c r="Q393" s="43" t="s">
        <v>34</v>
      </c>
      <c r="R393" s="43" t="s">
        <v>34</v>
      </c>
      <c r="S393" s="43" t="s">
        <v>34</v>
      </c>
      <c r="T393" s="43" t="s">
        <v>34</v>
      </c>
      <c r="U393" s="43" t="s">
        <v>34</v>
      </c>
      <c r="V393" s="43" t="s">
        <v>34</v>
      </c>
      <c r="W393" s="43" t="s">
        <v>34</v>
      </c>
      <c r="X393" s="43" t="s">
        <v>34</v>
      </c>
      <c r="Y393" s="43" t="s">
        <v>34</v>
      </c>
      <c r="Z393" s="43" t="s">
        <v>34</v>
      </c>
      <c r="AA393" s="43" t="s">
        <v>34</v>
      </c>
      <c r="AB393" s="43" t="s">
        <v>34</v>
      </c>
      <c r="AC393" s="25" t="s">
        <v>34</v>
      </c>
      <c r="AD393" s="25" t="s">
        <v>34</v>
      </c>
      <c r="AE393" s="25" t="s">
        <v>34</v>
      </c>
      <c r="AF393" s="25" t="s">
        <v>34</v>
      </c>
      <c r="AG393" s="25" t="s">
        <v>34</v>
      </c>
      <c r="AH393" s="25" t="s">
        <v>34</v>
      </c>
      <c r="AI393" s="25">
        <f t="shared" si="113"/>
        <v>0</v>
      </c>
      <c r="AJ393" s="25">
        <f t="shared" si="113"/>
        <v>0</v>
      </c>
      <c r="AK393" s="25">
        <f t="shared" si="113"/>
        <v>0</v>
      </c>
      <c r="AL393" s="25">
        <f t="shared" si="112"/>
        <v>0</v>
      </c>
      <c r="AM393" s="25">
        <f t="shared" si="112"/>
        <v>0</v>
      </c>
      <c r="AN393" s="25">
        <f t="shared" si="112"/>
        <v>0</v>
      </c>
      <c r="AO393" s="43">
        <v>0</v>
      </c>
      <c r="AP393" s="43">
        <v>0</v>
      </c>
      <c r="AQ393" s="43">
        <v>0</v>
      </c>
      <c r="AR393" s="43">
        <v>0</v>
      </c>
      <c r="AS393" s="43">
        <v>0</v>
      </c>
      <c r="AT393" s="43">
        <v>0</v>
      </c>
      <c r="AU393" s="43">
        <v>0</v>
      </c>
      <c r="AV393" s="43">
        <v>0</v>
      </c>
      <c r="AW393" s="43">
        <v>0</v>
      </c>
      <c r="AX393" s="43">
        <v>0</v>
      </c>
      <c r="AY393" s="43">
        <v>0</v>
      </c>
      <c r="AZ393" s="43">
        <v>0</v>
      </c>
      <c r="BA393" s="43">
        <v>0</v>
      </c>
      <c r="BB393" s="43">
        <v>0</v>
      </c>
      <c r="BC393" s="43">
        <v>0</v>
      </c>
      <c r="BD393" s="43">
        <v>0</v>
      </c>
      <c r="BE393" s="43">
        <v>0</v>
      </c>
      <c r="BF393" s="43">
        <v>0</v>
      </c>
      <c r="BG393" s="43">
        <v>0</v>
      </c>
      <c r="BH393" s="43">
        <v>0</v>
      </c>
      <c r="BI393" s="43">
        <v>0</v>
      </c>
      <c r="BJ393" s="43">
        <v>0</v>
      </c>
      <c r="BK393" s="43">
        <v>0</v>
      </c>
      <c r="BL393" s="43">
        <v>0</v>
      </c>
      <c r="BM393" s="25" t="s">
        <v>34</v>
      </c>
      <c r="BN393" s="25" t="s">
        <v>34</v>
      </c>
      <c r="BO393" s="25" t="s">
        <v>34</v>
      </c>
      <c r="BP393" s="25" t="s">
        <v>34</v>
      </c>
      <c r="BQ393" s="25" t="s">
        <v>34</v>
      </c>
      <c r="BR393" s="44" t="s">
        <v>604</v>
      </c>
      <c r="BS393" s="79"/>
      <c r="BU393" s="79"/>
      <c r="BV393" s="59"/>
      <c r="BW393" s="59"/>
      <c r="BX393" s="59"/>
      <c r="BY393" s="59"/>
      <c r="BZ393" s="59"/>
      <c r="CA393" s="59"/>
      <c r="CB393" s="17"/>
      <c r="CC393" s="17"/>
      <c r="CD393" s="17"/>
      <c r="CF393" s="17"/>
    </row>
    <row r="394" spans="1:84" ht="31.5" x14ac:dyDescent="0.25">
      <c r="A394" s="40" t="s">
        <v>391</v>
      </c>
      <c r="B394" s="41" t="s">
        <v>788</v>
      </c>
      <c r="C394" s="42" t="s">
        <v>789</v>
      </c>
      <c r="D394" s="42" t="s">
        <v>34</v>
      </c>
      <c r="E394" s="43" t="s">
        <v>34</v>
      </c>
      <c r="F394" s="43" t="s">
        <v>34</v>
      </c>
      <c r="G394" s="43" t="s">
        <v>34</v>
      </c>
      <c r="H394" s="43" t="s">
        <v>34</v>
      </c>
      <c r="I394" s="43" t="s">
        <v>34</v>
      </c>
      <c r="J394" s="43" t="s">
        <v>34</v>
      </c>
      <c r="K394" s="43" t="s">
        <v>34</v>
      </c>
      <c r="L394" s="43" t="s">
        <v>34</v>
      </c>
      <c r="M394" s="43" t="s">
        <v>34</v>
      </c>
      <c r="N394" s="43" t="s">
        <v>34</v>
      </c>
      <c r="O394" s="43" t="s">
        <v>34</v>
      </c>
      <c r="P394" s="43" t="s">
        <v>34</v>
      </c>
      <c r="Q394" s="43" t="s">
        <v>34</v>
      </c>
      <c r="R394" s="43" t="s">
        <v>34</v>
      </c>
      <c r="S394" s="43" t="s">
        <v>34</v>
      </c>
      <c r="T394" s="43" t="s">
        <v>34</v>
      </c>
      <c r="U394" s="43" t="s">
        <v>34</v>
      </c>
      <c r="V394" s="43" t="s">
        <v>34</v>
      </c>
      <c r="W394" s="43" t="s">
        <v>34</v>
      </c>
      <c r="X394" s="43" t="s">
        <v>34</v>
      </c>
      <c r="Y394" s="43" t="s">
        <v>34</v>
      </c>
      <c r="Z394" s="43" t="s">
        <v>34</v>
      </c>
      <c r="AA394" s="43" t="s">
        <v>34</v>
      </c>
      <c r="AB394" s="43" t="s">
        <v>34</v>
      </c>
      <c r="AC394" s="25" t="s">
        <v>34</v>
      </c>
      <c r="AD394" s="25" t="s">
        <v>34</v>
      </c>
      <c r="AE394" s="25" t="s">
        <v>34</v>
      </c>
      <c r="AF394" s="25" t="s">
        <v>34</v>
      </c>
      <c r="AG394" s="25" t="s">
        <v>34</v>
      </c>
      <c r="AH394" s="25" t="s">
        <v>34</v>
      </c>
      <c r="AI394" s="25">
        <f t="shared" si="113"/>
        <v>0</v>
      </c>
      <c r="AJ394" s="25">
        <f t="shared" si="113"/>
        <v>0</v>
      </c>
      <c r="AK394" s="25">
        <f t="shared" si="113"/>
        <v>0</v>
      </c>
      <c r="AL394" s="25">
        <f t="shared" si="112"/>
        <v>0</v>
      </c>
      <c r="AM394" s="25">
        <f t="shared" si="112"/>
        <v>0</v>
      </c>
      <c r="AN394" s="25">
        <f t="shared" si="112"/>
        <v>0</v>
      </c>
      <c r="AO394" s="43">
        <v>0</v>
      </c>
      <c r="AP394" s="43">
        <v>0</v>
      </c>
      <c r="AQ394" s="43">
        <v>0</v>
      </c>
      <c r="AR394" s="43">
        <v>0</v>
      </c>
      <c r="AS394" s="43">
        <v>0</v>
      </c>
      <c r="AT394" s="43">
        <v>0</v>
      </c>
      <c r="AU394" s="43">
        <v>0</v>
      </c>
      <c r="AV394" s="43">
        <v>0</v>
      </c>
      <c r="AW394" s="43">
        <v>0</v>
      </c>
      <c r="AX394" s="43">
        <v>0</v>
      </c>
      <c r="AY394" s="43">
        <v>0</v>
      </c>
      <c r="AZ394" s="43">
        <v>0</v>
      </c>
      <c r="BA394" s="43">
        <v>0</v>
      </c>
      <c r="BB394" s="43">
        <v>0</v>
      </c>
      <c r="BC394" s="43">
        <v>0</v>
      </c>
      <c r="BD394" s="43">
        <v>0</v>
      </c>
      <c r="BE394" s="43">
        <v>0</v>
      </c>
      <c r="BF394" s="43">
        <v>0</v>
      </c>
      <c r="BG394" s="43">
        <v>0</v>
      </c>
      <c r="BH394" s="43">
        <v>0</v>
      </c>
      <c r="BI394" s="43">
        <v>0</v>
      </c>
      <c r="BJ394" s="43">
        <v>0</v>
      </c>
      <c r="BK394" s="43">
        <v>0</v>
      </c>
      <c r="BL394" s="43">
        <v>0</v>
      </c>
      <c r="BM394" s="25" t="s">
        <v>34</v>
      </c>
      <c r="BN394" s="25" t="s">
        <v>34</v>
      </c>
      <c r="BO394" s="25" t="s">
        <v>34</v>
      </c>
      <c r="BP394" s="25" t="s">
        <v>34</v>
      </c>
      <c r="BQ394" s="25" t="s">
        <v>34</v>
      </c>
      <c r="BR394" s="44" t="s">
        <v>604</v>
      </c>
      <c r="BS394" s="79"/>
      <c r="BU394" s="79"/>
      <c r="BV394" s="59"/>
      <c r="BW394" s="59"/>
      <c r="BX394" s="59"/>
      <c r="BY394" s="59"/>
      <c r="BZ394" s="59"/>
      <c r="CA394" s="59"/>
      <c r="CB394" s="17"/>
      <c r="CC394" s="17"/>
      <c r="CD394" s="17"/>
      <c r="CF394" s="17"/>
    </row>
    <row r="395" spans="1:84" ht="31.5" x14ac:dyDescent="0.25">
      <c r="A395" s="40" t="s">
        <v>391</v>
      </c>
      <c r="B395" s="41" t="s">
        <v>790</v>
      </c>
      <c r="C395" s="42" t="s">
        <v>791</v>
      </c>
      <c r="D395" s="42" t="s">
        <v>34</v>
      </c>
      <c r="E395" s="43">
        <f t="shared" ref="E395:J402" si="116">K395+Q395+W395+AC395</f>
        <v>0</v>
      </c>
      <c r="F395" s="43">
        <f t="shared" si="116"/>
        <v>0</v>
      </c>
      <c r="G395" s="43">
        <f t="shared" si="116"/>
        <v>0</v>
      </c>
      <c r="H395" s="43">
        <f t="shared" si="116"/>
        <v>0</v>
      </c>
      <c r="I395" s="43">
        <f t="shared" si="116"/>
        <v>0</v>
      </c>
      <c r="J395" s="43">
        <f t="shared" si="116"/>
        <v>0</v>
      </c>
      <c r="K395" s="43">
        <v>0</v>
      </c>
      <c r="L395" s="43">
        <v>0</v>
      </c>
      <c r="M395" s="43">
        <v>0</v>
      </c>
      <c r="N395" s="43">
        <v>0</v>
      </c>
      <c r="O395" s="43">
        <v>0</v>
      </c>
      <c r="P395" s="43">
        <v>0</v>
      </c>
      <c r="Q395" s="43">
        <v>0</v>
      </c>
      <c r="R395" s="43">
        <v>0</v>
      </c>
      <c r="S395" s="43">
        <v>0</v>
      </c>
      <c r="T395" s="43">
        <v>0</v>
      </c>
      <c r="U395" s="43">
        <v>0</v>
      </c>
      <c r="V395" s="43">
        <v>0</v>
      </c>
      <c r="W395" s="43">
        <v>0</v>
      </c>
      <c r="X395" s="43">
        <v>0</v>
      </c>
      <c r="Y395" s="43">
        <v>0</v>
      </c>
      <c r="Z395" s="43">
        <v>0</v>
      </c>
      <c r="AA395" s="43">
        <v>0</v>
      </c>
      <c r="AB395" s="43">
        <v>0</v>
      </c>
      <c r="AC395" s="25">
        <v>0</v>
      </c>
      <c r="AD395" s="25">
        <v>0</v>
      </c>
      <c r="AE395" s="25">
        <v>0</v>
      </c>
      <c r="AF395" s="25">
        <v>0</v>
      </c>
      <c r="AG395" s="25">
        <v>0</v>
      </c>
      <c r="AH395" s="25">
        <v>0</v>
      </c>
      <c r="AI395" s="25">
        <f t="shared" si="113"/>
        <v>0</v>
      </c>
      <c r="AJ395" s="25">
        <f t="shared" si="113"/>
        <v>0</v>
      </c>
      <c r="AK395" s="25">
        <f t="shared" si="113"/>
        <v>0</v>
      </c>
      <c r="AL395" s="25">
        <f t="shared" si="112"/>
        <v>0</v>
      </c>
      <c r="AM395" s="25">
        <f t="shared" si="112"/>
        <v>0</v>
      </c>
      <c r="AN395" s="25">
        <f t="shared" si="112"/>
        <v>0</v>
      </c>
      <c r="AO395" s="43">
        <v>0</v>
      </c>
      <c r="AP395" s="43">
        <v>0</v>
      </c>
      <c r="AQ395" s="43">
        <v>0</v>
      </c>
      <c r="AR395" s="43">
        <v>0</v>
      </c>
      <c r="AS395" s="43">
        <v>0</v>
      </c>
      <c r="AT395" s="43">
        <v>0</v>
      </c>
      <c r="AU395" s="43">
        <v>0</v>
      </c>
      <c r="AV395" s="43">
        <v>0</v>
      </c>
      <c r="AW395" s="43">
        <v>0</v>
      </c>
      <c r="AX395" s="43">
        <v>0</v>
      </c>
      <c r="AY395" s="43">
        <v>0</v>
      </c>
      <c r="AZ395" s="43">
        <v>0</v>
      </c>
      <c r="BA395" s="43">
        <v>0</v>
      </c>
      <c r="BB395" s="43">
        <v>0</v>
      </c>
      <c r="BC395" s="43">
        <v>0</v>
      </c>
      <c r="BD395" s="43">
        <v>0</v>
      </c>
      <c r="BE395" s="43">
        <v>0</v>
      </c>
      <c r="BF395" s="43">
        <v>0</v>
      </c>
      <c r="BG395" s="43">
        <v>0</v>
      </c>
      <c r="BH395" s="43">
        <v>0</v>
      </c>
      <c r="BI395" s="43">
        <v>0</v>
      </c>
      <c r="BJ395" s="43">
        <v>0</v>
      </c>
      <c r="BK395" s="43">
        <v>0</v>
      </c>
      <c r="BL395" s="43">
        <v>0</v>
      </c>
      <c r="BM395" s="25">
        <f t="shared" ref="BM395:BQ402" si="117">AI395-(K395+Q395+W395)</f>
        <v>0</v>
      </c>
      <c r="BN395" s="25">
        <f t="shared" si="117"/>
        <v>0</v>
      </c>
      <c r="BO395" s="25">
        <f t="shared" si="117"/>
        <v>0</v>
      </c>
      <c r="BP395" s="25">
        <f t="shared" si="117"/>
        <v>0</v>
      </c>
      <c r="BQ395" s="25">
        <f t="shared" si="117"/>
        <v>0</v>
      </c>
      <c r="BR395" s="44" t="s">
        <v>34</v>
      </c>
      <c r="BS395" s="79"/>
      <c r="BU395" s="79"/>
      <c r="BV395" s="59"/>
      <c r="BW395" s="59"/>
      <c r="BX395" s="59"/>
      <c r="BY395" s="59"/>
      <c r="BZ395" s="59"/>
      <c r="CA395" s="59"/>
      <c r="CB395" s="17"/>
      <c r="CC395" s="17"/>
      <c r="CD395" s="17"/>
      <c r="CF395" s="17"/>
    </row>
    <row r="396" spans="1:84" ht="47.25" x14ac:dyDescent="0.25">
      <c r="A396" s="40" t="s">
        <v>391</v>
      </c>
      <c r="B396" s="41" t="s">
        <v>792</v>
      </c>
      <c r="C396" s="42" t="s">
        <v>793</v>
      </c>
      <c r="D396" s="42" t="s">
        <v>34</v>
      </c>
      <c r="E396" s="43">
        <f t="shared" si="116"/>
        <v>0</v>
      </c>
      <c r="F396" s="43">
        <f t="shared" si="116"/>
        <v>0</v>
      </c>
      <c r="G396" s="43">
        <f t="shared" si="116"/>
        <v>0</v>
      </c>
      <c r="H396" s="43">
        <f t="shared" si="116"/>
        <v>0</v>
      </c>
      <c r="I396" s="43">
        <f t="shared" si="116"/>
        <v>0</v>
      </c>
      <c r="J396" s="43">
        <f t="shared" si="116"/>
        <v>0</v>
      </c>
      <c r="K396" s="43">
        <v>0</v>
      </c>
      <c r="L396" s="43">
        <v>0</v>
      </c>
      <c r="M396" s="43">
        <v>0</v>
      </c>
      <c r="N396" s="43">
        <v>0</v>
      </c>
      <c r="O396" s="43">
        <v>0</v>
      </c>
      <c r="P396" s="43">
        <v>0</v>
      </c>
      <c r="Q396" s="43">
        <v>0</v>
      </c>
      <c r="R396" s="43">
        <v>0</v>
      </c>
      <c r="S396" s="43">
        <v>0</v>
      </c>
      <c r="T396" s="43">
        <v>0</v>
      </c>
      <c r="U396" s="43">
        <v>0</v>
      </c>
      <c r="V396" s="43">
        <v>0</v>
      </c>
      <c r="W396" s="43">
        <v>0</v>
      </c>
      <c r="X396" s="43">
        <v>0</v>
      </c>
      <c r="Y396" s="43">
        <v>0</v>
      </c>
      <c r="Z396" s="43">
        <v>0</v>
      </c>
      <c r="AA396" s="43">
        <v>0</v>
      </c>
      <c r="AB396" s="43">
        <v>0</v>
      </c>
      <c r="AC396" s="25">
        <v>0</v>
      </c>
      <c r="AD396" s="25">
        <v>0</v>
      </c>
      <c r="AE396" s="25">
        <v>0</v>
      </c>
      <c r="AF396" s="25">
        <v>0</v>
      </c>
      <c r="AG396" s="25">
        <v>0</v>
      </c>
      <c r="AH396" s="25">
        <v>0</v>
      </c>
      <c r="AI396" s="25">
        <f t="shared" si="113"/>
        <v>0</v>
      </c>
      <c r="AJ396" s="25">
        <f t="shared" si="113"/>
        <v>0</v>
      </c>
      <c r="AK396" s="25">
        <f t="shared" si="113"/>
        <v>0</v>
      </c>
      <c r="AL396" s="25">
        <f t="shared" si="112"/>
        <v>0</v>
      </c>
      <c r="AM396" s="25">
        <f t="shared" si="112"/>
        <v>0</v>
      </c>
      <c r="AN396" s="25">
        <f t="shared" si="112"/>
        <v>0</v>
      </c>
      <c r="AO396" s="43">
        <v>0</v>
      </c>
      <c r="AP396" s="43">
        <v>0</v>
      </c>
      <c r="AQ396" s="43">
        <v>0</v>
      </c>
      <c r="AR396" s="43">
        <v>0</v>
      </c>
      <c r="AS396" s="43">
        <v>0</v>
      </c>
      <c r="AT396" s="43">
        <v>0</v>
      </c>
      <c r="AU396" s="43">
        <v>0</v>
      </c>
      <c r="AV396" s="43">
        <v>0</v>
      </c>
      <c r="AW396" s="43">
        <v>0</v>
      </c>
      <c r="AX396" s="43">
        <v>0</v>
      </c>
      <c r="AY396" s="43">
        <v>0</v>
      </c>
      <c r="AZ396" s="43">
        <v>0</v>
      </c>
      <c r="BA396" s="43">
        <v>0</v>
      </c>
      <c r="BB396" s="43">
        <v>0</v>
      </c>
      <c r="BC396" s="43">
        <v>0</v>
      </c>
      <c r="BD396" s="43">
        <v>0</v>
      </c>
      <c r="BE396" s="43">
        <v>0</v>
      </c>
      <c r="BF396" s="43">
        <v>0</v>
      </c>
      <c r="BG396" s="43">
        <v>0</v>
      </c>
      <c r="BH396" s="43">
        <v>0</v>
      </c>
      <c r="BI396" s="43">
        <v>0</v>
      </c>
      <c r="BJ396" s="43">
        <v>0</v>
      </c>
      <c r="BK396" s="43">
        <v>0</v>
      </c>
      <c r="BL396" s="43">
        <v>0</v>
      </c>
      <c r="BM396" s="25">
        <f t="shared" si="117"/>
        <v>0</v>
      </c>
      <c r="BN396" s="25">
        <f t="shared" si="117"/>
        <v>0</v>
      </c>
      <c r="BO396" s="25">
        <f t="shared" si="117"/>
        <v>0</v>
      </c>
      <c r="BP396" s="25">
        <f t="shared" si="117"/>
        <v>0</v>
      </c>
      <c r="BQ396" s="25">
        <f t="shared" si="117"/>
        <v>0</v>
      </c>
      <c r="BR396" s="44" t="s">
        <v>34</v>
      </c>
      <c r="BS396" s="79"/>
      <c r="BU396" s="79"/>
      <c r="BV396" s="59"/>
      <c r="BW396" s="59"/>
      <c r="BX396" s="59"/>
      <c r="BY396" s="59"/>
      <c r="BZ396" s="59"/>
      <c r="CA396" s="59"/>
      <c r="CB396" s="17"/>
      <c r="CC396" s="17"/>
      <c r="CD396" s="17"/>
      <c r="CF396" s="17"/>
    </row>
    <row r="397" spans="1:84" ht="31.5" x14ac:dyDescent="0.25">
      <c r="A397" s="40" t="s">
        <v>391</v>
      </c>
      <c r="B397" s="41" t="s">
        <v>794</v>
      </c>
      <c r="C397" s="42" t="s">
        <v>795</v>
      </c>
      <c r="D397" s="42" t="s">
        <v>34</v>
      </c>
      <c r="E397" s="43">
        <f t="shared" si="116"/>
        <v>0</v>
      </c>
      <c r="F397" s="43">
        <f t="shared" si="116"/>
        <v>0</v>
      </c>
      <c r="G397" s="43">
        <f t="shared" si="116"/>
        <v>0</v>
      </c>
      <c r="H397" s="43">
        <f t="shared" si="116"/>
        <v>0</v>
      </c>
      <c r="I397" s="43">
        <f t="shared" si="116"/>
        <v>0</v>
      </c>
      <c r="J397" s="43">
        <f t="shared" si="116"/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  <c r="AC397" s="25">
        <v>0</v>
      </c>
      <c r="AD397" s="25">
        <v>0</v>
      </c>
      <c r="AE397" s="25">
        <v>0</v>
      </c>
      <c r="AF397" s="25">
        <v>0</v>
      </c>
      <c r="AG397" s="25">
        <v>0</v>
      </c>
      <c r="AH397" s="25">
        <v>0</v>
      </c>
      <c r="AI397" s="25">
        <f t="shared" si="113"/>
        <v>0</v>
      </c>
      <c r="AJ397" s="25">
        <f t="shared" si="113"/>
        <v>0</v>
      </c>
      <c r="AK397" s="25">
        <f t="shared" si="113"/>
        <v>0</v>
      </c>
      <c r="AL397" s="25">
        <f t="shared" si="112"/>
        <v>0</v>
      </c>
      <c r="AM397" s="25">
        <f t="shared" si="112"/>
        <v>0</v>
      </c>
      <c r="AN397" s="25">
        <f t="shared" si="112"/>
        <v>0</v>
      </c>
      <c r="AO397" s="43">
        <v>0</v>
      </c>
      <c r="AP397" s="43">
        <v>0</v>
      </c>
      <c r="AQ397" s="43">
        <v>0</v>
      </c>
      <c r="AR397" s="43">
        <v>0</v>
      </c>
      <c r="AS397" s="43">
        <v>0</v>
      </c>
      <c r="AT397" s="43">
        <v>0</v>
      </c>
      <c r="AU397" s="43">
        <v>0</v>
      </c>
      <c r="AV397" s="43">
        <v>0</v>
      </c>
      <c r="AW397" s="43">
        <v>0</v>
      </c>
      <c r="AX397" s="43">
        <v>0</v>
      </c>
      <c r="AY397" s="43">
        <v>0</v>
      </c>
      <c r="AZ397" s="43">
        <v>0</v>
      </c>
      <c r="BA397" s="43">
        <v>0</v>
      </c>
      <c r="BB397" s="43">
        <v>0</v>
      </c>
      <c r="BC397" s="43">
        <v>0</v>
      </c>
      <c r="BD397" s="43">
        <v>0</v>
      </c>
      <c r="BE397" s="43">
        <v>0</v>
      </c>
      <c r="BF397" s="43">
        <v>0</v>
      </c>
      <c r="BG397" s="43">
        <v>0</v>
      </c>
      <c r="BH397" s="43">
        <v>0</v>
      </c>
      <c r="BI397" s="43">
        <v>0</v>
      </c>
      <c r="BJ397" s="43">
        <v>0</v>
      </c>
      <c r="BK397" s="43">
        <v>0</v>
      </c>
      <c r="BL397" s="43">
        <v>0</v>
      </c>
      <c r="BM397" s="25">
        <f t="shared" si="117"/>
        <v>0</v>
      </c>
      <c r="BN397" s="25">
        <f t="shared" si="117"/>
        <v>0</v>
      </c>
      <c r="BO397" s="25">
        <f t="shared" si="117"/>
        <v>0</v>
      </c>
      <c r="BP397" s="25">
        <f t="shared" si="117"/>
        <v>0</v>
      </c>
      <c r="BQ397" s="25">
        <f t="shared" si="117"/>
        <v>0</v>
      </c>
      <c r="BR397" s="44" t="s">
        <v>34</v>
      </c>
      <c r="BS397" s="79"/>
      <c r="BU397" s="79"/>
      <c r="BV397" s="59"/>
      <c r="BW397" s="59"/>
      <c r="BX397" s="59"/>
      <c r="BY397" s="59"/>
      <c r="BZ397" s="59"/>
      <c r="CA397" s="59"/>
      <c r="CB397" s="17"/>
      <c r="CC397" s="17"/>
      <c r="CD397" s="17"/>
      <c r="CF397" s="17"/>
    </row>
    <row r="398" spans="1:84" ht="31.5" x14ac:dyDescent="0.25">
      <c r="A398" s="40" t="s">
        <v>391</v>
      </c>
      <c r="B398" s="41" t="s">
        <v>796</v>
      </c>
      <c r="C398" s="42" t="s">
        <v>797</v>
      </c>
      <c r="D398" s="42" t="s">
        <v>34</v>
      </c>
      <c r="E398" s="43">
        <f t="shared" si="116"/>
        <v>0</v>
      </c>
      <c r="F398" s="43">
        <f t="shared" si="116"/>
        <v>0</v>
      </c>
      <c r="G398" s="43">
        <f t="shared" si="116"/>
        <v>0</v>
      </c>
      <c r="H398" s="43">
        <f t="shared" si="116"/>
        <v>0</v>
      </c>
      <c r="I398" s="43">
        <f t="shared" si="116"/>
        <v>0</v>
      </c>
      <c r="J398" s="43">
        <f t="shared" si="116"/>
        <v>0</v>
      </c>
      <c r="K398" s="43">
        <v>0</v>
      </c>
      <c r="L398" s="43">
        <v>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3">
        <v>0</v>
      </c>
      <c r="S398" s="43">
        <v>0</v>
      </c>
      <c r="T398" s="43">
        <v>0</v>
      </c>
      <c r="U398" s="43">
        <v>0</v>
      </c>
      <c r="V398" s="43">
        <v>0</v>
      </c>
      <c r="W398" s="43">
        <v>0</v>
      </c>
      <c r="X398" s="43">
        <v>0</v>
      </c>
      <c r="Y398" s="43">
        <v>0</v>
      </c>
      <c r="Z398" s="43">
        <v>0</v>
      </c>
      <c r="AA398" s="43">
        <v>0</v>
      </c>
      <c r="AB398" s="43">
        <v>0</v>
      </c>
      <c r="AC398" s="25">
        <v>0</v>
      </c>
      <c r="AD398" s="25">
        <v>0</v>
      </c>
      <c r="AE398" s="25">
        <v>0</v>
      </c>
      <c r="AF398" s="25">
        <v>0</v>
      </c>
      <c r="AG398" s="25">
        <v>0</v>
      </c>
      <c r="AH398" s="25">
        <v>0</v>
      </c>
      <c r="AI398" s="25">
        <f t="shared" si="113"/>
        <v>0</v>
      </c>
      <c r="AJ398" s="25">
        <f t="shared" si="113"/>
        <v>0</v>
      </c>
      <c r="AK398" s="25">
        <f t="shared" si="113"/>
        <v>0</v>
      </c>
      <c r="AL398" s="25">
        <f t="shared" si="112"/>
        <v>0</v>
      </c>
      <c r="AM398" s="25">
        <f t="shared" si="112"/>
        <v>0</v>
      </c>
      <c r="AN398" s="25">
        <f t="shared" si="112"/>
        <v>0</v>
      </c>
      <c r="AO398" s="43">
        <v>0</v>
      </c>
      <c r="AP398" s="43">
        <v>0</v>
      </c>
      <c r="AQ398" s="43">
        <v>0</v>
      </c>
      <c r="AR398" s="43">
        <v>0</v>
      </c>
      <c r="AS398" s="43">
        <v>0</v>
      </c>
      <c r="AT398" s="43">
        <v>0</v>
      </c>
      <c r="AU398" s="43">
        <v>0</v>
      </c>
      <c r="AV398" s="43">
        <v>0</v>
      </c>
      <c r="AW398" s="43">
        <v>0</v>
      </c>
      <c r="AX398" s="43">
        <v>0</v>
      </c>
      <c r="AY398" s="43">
        <v>0</v>
      </c>
      <c r="AZ398" s="43">
        <v>0</v>
      </c>
      <c r="BA398" s="43">
        <v>0</v>
      </c>
      <c r="BB398" s="43">
        <v>0</v>
      </c>
      <c r="BC398" s="43">
        <v>0</v>
      </c>
      <c r="BD398" s="43">
        <v>0</v>
      </c>
      <c r="BE398" s="43">
        <v>0</v>
      </c>
      <c r="BF398" s="43">
        <v>0</v>
      </c>
      <c r="BG398" s="43">
        <v>0</v>
      </c>
      <c r="BH398" s="43">
        <v>0</v>
      </c>
      <c r="BI398" s="43">
        <v>0</v>
      </c>
      <c r="BJ398" s="43">
        <v>0</v>
      </c>
      <c r="BK398" s="43">
        <v>0</v>
      </c>
      <c r="BL398" s="43">
        <v>0</v>
      </c>
      <c r="BM398" s="25">
        <f t="shared" si="117"/>
        <v>0</v>
      </c>
      <c r="BN398" s="25">
        <f t="shared" si="117"/>
        <v>0</v>
      </c>
      <c r="BO398" s="25">
        <f t="shared" si="117"/>
        <v>0</v>
      </c>
      <c r="BP398" s="25">
        <f t="shared" si="117"/>
        <v>0</v>
      </c>
      <c r="BQ398" s="25">
        <f t="shared" si="117"/>
        <v>0</v>
      </c>
      <c r="BR398" s="44" t="s">
        <v>34</v>
      </c>
      <c r="BS398" s="79"/>
      <c r="BU398" s="79"/>
      <c r="BV398" s="59"/>
      <c r="BW398" s="59"/>
      <c r="BX398" s="59"/>
      <c r="BY398" s="59"/>
      <c r="BZ398" s="59"/>
      <c r="CA398" s="59"/>
      <c r="CB398" s="17"/>
      <c r="CC398" s="17"/>
      <c r="CD398" s="17"/>
      <c r="CF398" s="17"/>
    </row>
    <row r="399" spans="1:84" ht="31.5" x14ac:dyDescent="0.25">
      <c r="A399" s="40" t="s">
        <v>391</v>
      </c>
      <c r="B399" s="41" t="s">
        <v>798</v>
      </c>
      <c r="C399" s="42" t="s">
        <v>799</v>
      </c>
      <c r="D399" s="42" t="s">
        <v>34</v>
      </c>
      <c r="E399" s="43">
        <f t="shared" si="116"/>
        <v>0</v>
      </c>
      <c r="F399" s="43">
        <f t="shared" si="116"/>
        <v>0</v>
      </c>
      <c r="G399" s="43">
        <f t="shared" si="116"/>
        <v>0</v>
      </c>
      <c r="H399" s="43">
        <f t="shared" si="116"/>
        <v>0</v>
      </c>
      <c r="I399" s="43">
        <f t="shared" si="116"/>
        <v>0</v>
      </c>
      <c r="J399" s="43">
        <f t="shared" si="116"/>
        <v>0</v>
      </c>
      <c r="K399" s="43">
        <v>0</v>
      </c>
      <c r="L399" s="43">
        <v>0</v>
      </c>
      <c r="M399" s="43">
        <v>0</v>
      </c>
      <c r="N399" s="43">
        <v>0</v>
      </c>
      <c r="O399" s="43">
        <v>0</v>
      </c>
      <c r="P399" s="43">
        <v>0</v>
      </c>
      <c r="Q399" s="43">
        <v>0</v>
      </c>
      <c r="R399" s="43">
        <v>0</v>
      </c>
      <c r="S399" s="43">
        <v>0</v>
      </c>
      <c r="T399" s="43">
        <v>0</v>
      </c>
      <c r="U399" s="43">
        <v>0</v>
      </c>
      <c r="V399" s="43">
        <v>0</v>
      </c>
      <c r="W399" s="43">
        <v>0</v>
      </c>
      <c r="X399" s="43">
        <v>0</v>
      </c>
      <c r="Y399" s="43">
        <v>0</v>
      </c>
      <c r="Z399" s="43">
        <v>0</v>
      </c>
      <c r="AA399" s="43">
        <v>0</v>
      </c>
      <c r="AB399" s="43">
        <v>0</v>
      </c>
      <c r="AC399" s="25">
        <v>0</v>
      </c>
      <c r="AD399" s="25">
        <v>0</v>
      </c>
      <c r="AE399" s="25">
        <v>0</v>
      </c>
      <c r="AF399" s="25">
        <v>0</v>
      </c>
      <c r="AG399" s="25">
        <v>0</v>
      </c>
      <c r="AH399" s="25">
        <v>0</v>
      </c>
      <c r="AI399" s="25">
        <f t="shared" si="113"/>
        <v>0</v>
      </c>
      <c r="AJ399" s="25">
        <f t="shared" si="113"/>
        <v>0</v>
      </c>
      <c r="AK399" s="25">
        <f t="shared" si="113"/>
        <v>0</v>
      </c>
      <c r="AL399" s="25">
        <f t="shared" si="112"/>
        <v>0</v>
      </c>
      <c r="AM399" s="25">
        <f t="shared" si="112"/>
        <v>0</v>
      </c>
      <c r="AN399" s="25">
        <f t="shared" si="112"/>
        <v>0</v>
      </c>
      <c r="AO399" s="43">
        <v>0</v>
      </c>
      <c r="AP399" s="43">
        <v>0</v>
      </c>
      <c r="AQ399" s="43">
        <v>0</v>
      </c>
      <c r="AR399" s="43">
        <v>0</v>
      </c>
      <c r="AS399" s="43">
        <v>0</v>
      </c>
      <c r="AT399" s="43">
        <v>0</v>
      </c>
      <c r="AU399" s="43">
        <v>0</v>
      </c>
      <c r="AV399" s="43">
        <v>0</v>
      </c>
      <c r="AW399" s="43">
        <v>0</v>
      </c>
      <c r="AX399" s="43">
        <v>0</v>
      </c>
      <c r="AY399" s="43">
        <v>0</v>
      </c>
      <c r="AZ399" s="43">
        <v>0</v>
      </c>
      <c r="BA399" s="43">
        <v>0</v>
      </c>
      <c r="BB399" s="43">
        <v>0</v>
      </c>
      <c r="BC399" s="43">
        <v>0</v>
      </c>
      <c r="BD399" s="43">
        <v>0</v>
      </c>
      <c r="BE399" s="43">
        <v>0</v>
      </c>
      <c r="BF399" s="43">
        <v>0</v>
      </c>
      <c r="BG399" s="43">
        <v>0</v>
      </c>
      <c r="BH399" s="43">
        <v>0</v>
      </c>
      <c r="BI399" s="43">
        <v>0</v>
      </c>
      <c r="BJ399" s="43">
        <v>0</v>
      </c>
      <c r="BK399" s="43">
        <v>0</v>
      </c>
      <c r="BL399" s="43">
        <v>0</v>
      </c>
      <c r="BM399" s="25">
        <f t="shared" si="117"/>
        <v>0</v>
      </c>
      <c r="BN399" s="25">
        <f t="shared" si="117"/>
        <v>0</v>
      </c>
      <c r="BO399" s="25">
        <f t="shared" si="117"/>
        <v>0</v>
      </c>
      <c r="BP399" s="25">
        <f t="shared" si="117"/>
        <v>0</v>
      </c>
      <c r="BQ399" s="25">
        <f t="shared" si="117"/>
        <v>0</v>
      </c>
      <c r="BR399" s="44" t="s">
        <v>34</v>
      </c>
      <c r="BS399" s="79"/>
      <c r="BU399" s="79"/>
      <c r="BV399" s="59"/>
      <c r="BW399" s="59"/>
      <c r="BX399" s="59"/>
      <c r="BY399" s="59"/>
      <c r="BZ399" s="59"/>
      <c r="CA399" s="59"/>
      <c r="CB399" s="17"/>
      <c r="CC399" s="17"/>
      <c r="CD399" s="17"/>
      <c r="CF399" s="17"/>
    </row>
    <row r="400" spans="1:84" ht="47.25" x14ac:dyDescent="0.25">
      <c r="A400" s="40" t="s">
        <v>391</v>
      </c>
      <c r="B400" s="41" t="s">
        <v>800</v>
      </c>
      <c r="C400" s="42" t="s">
        <v>801</v>
      </c>
      <c r="D400" s="42" t="s">
        <v>34</v>
      </c>
      <c r="E400" s="43">
        <f t="shared" si="116"/>
        <v>0</v>
      </c>
      <c r="F400" s="43">
        <f t="shared" si="116"/>
        <v>0</v>
      </c>
      <c r="G400" s="43">
        <f t="shared" si="116"/>
        <v>0</v>
      </c>
      <c r="H400" s="43">
        <f t="shared" si="116"/>
        <v>0</v>
      </c>
      <c r="I400" s="43">
        <f t="shared" si="116"/>
        <v>0</v>
      </c>
      <c r="J400" s="43">
        <f t="shared" si="116"/>
        <v>0</v>
      </c>
      <c r="K400" s="43">
        <v>0</v>
      </c>
      <c r="L400" s="43">
        <v>0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3">
        <v>0</v>
      </c>
      <c r="S400" s="43">
        <v>0</v>
      </c>
      <c r="T400" s="43">
        <v>0</v>
      </c>
      <c r="U400" s="43">
        <v>0</v>
      </c>
      <c r="V400" s="43">
        <v>0</v>
      </c>
      <c r="W400" s="43">
        <v>0</v>
      </c>
      <c r="X400" s="43">
        <v>0</v>
      </c>
      <c r="Y400" s="43">
        <v>0</v>
      </c>
      <c r="Z400" s="43">
        <v>0</v>
      </c>
      <c r="AA400" s="43">
        <v>0</v>
      </c>
      <c r="AB400" s="43">
        <v>0</v>
      </c>
      <c r="AC400" s="25">
        <v>0</v>
      </c>
      <c r="AD400" s="25">
        <v>0</v>
      </c>
      <c r="AE400" s="25">
        <v>0</v>
      </c>
      <c r="AF400" s="25">
        <v>0</v>
      </c>
      <c r="AG400" s="25">
        <v>0</v>
      </c>
      <c r="AH400" s="25">
        <v>0</v>
      </c>
      <c r="AI400" s="25">
        <f t="shared" si="113"/>
        <v>0</v>
      </c>
      <c r="AJ400" s="25">
        <f t="shared" si="113"/>
        <v>0</v>
      </c>
      <c r="AK400" s="25">
        <f t="shared" si="113"/>
        <v>0</v>
      </c>
      <c r="AL400" s="25">
        <f t="shared" si="112"/>
        <v>0</v>
      </c>
      <c r="AM400" s="25">
        <f t="shared" si="112"/>
        <v>0</v>
      </c>
      <c r="AN400" s="25">
        <f t="shared" si="112"/>
        <v>0</v>
      </c>
      <c r="AO400" s="43">
        <v>0</v>
      </c>
      <c r="AP400" s="43">
        <v>0</v>
      </c>
      <c r="AQ400" s="43">
        <v>0</v>
      </c>
      <c r="AR400" s="43">
        <v>0</v>
      </c>
      <c r="AS400" s="43">
        <v>0</v>
      </c>
      <c r="AT400" s="43">
        <v>0</v>
      </c>
      <c r="AU400" s="43">
        <v>0</v>
      </c>
      <c r="AV400" s="43">
        <v>0</v>
      </c>
      <c r="AW400" s="43">
        <v>0</v>
      </c>
      <c r="AX400" s="43">
        <v>0</v>
      </c>
      <c r="AY400" s="43">
        <v>0</v>
      </c>
      <c r="AZ400" s="43">
        <v>0</v>
      </c>
      <c r="BA400" s="43">
        <v>0</v>
      </c>
      <c r="BB400" s="43">
        <v>0</v>
      </c>
      <c r="BC400" s="43">
        <v>0</v>
      </c>
      <c r="BD400" s="43">
        <v>0</v>
      </c>
      <c r="BE400" s="43">
        <v>0</v>
      </c>
      <c r="BF400" s="43">
        <v>0</v>
      </c>
      <c r="BG400" s="43">
        <v>0</v>
      </c>
      <c r="BH400" s="43">
        <v>0</v>
      </c>
      <c r="BI400" s="43">
        <v>0</v>
      </c>
      <c r="BJ400" s="43">
        <v>0</v>
      </c>
      <c r="BK400" s="43">
        <v>0</v>
      </c>
      <c r="BL400" s="43">
        <v>0</v>
      </c>
      <c r="BM400" s="25">
        <f t="shared" si="117"/>
        <v>0</v>
      </c>
      <c r="BN400" s="25">
        <f t="shared" si="117"/>
        <v>0</v>
      </c>
      <c r="BO400" s="25">
        <f t="shared" si="117"/>
        <v>0</v>
      </c>
      <c r="BP400" s="25">
        <f t="shared" si="117"/>
        <v>0</v>
      </c>
      <c r="BQ400" s="25">
        <f t="shared" si="117"/>
        <v>0</v>
      </c>
      <c r="BR400" s="44" t="s">
        <v>34</v>
      </c>
      <c r="BS400" s="79"/>
      <c r="BU400" s="79"/>
      <c r="BV400" s="59"/>
      <c r="BW400" s="59"/>
      <c r="BX400" s="59"/>
      <c r="BY400" s="59"/>
      <c r="BZ400" s="59"/>
      <c r="CA400" s="59"/>
      <c r="CB400" s="17"/>
      <c r="CC400" s="17"/>
      <c r="CD400" s="17"/>
      <c r="CF400" s="17"/>
    </row>
    <row r="401" spans="1:84" ht="31.5" x14ac:dyDescent="0.25">
      <c r="A401" s="40" t="s">
        <v>391</v>
      </c>
      <c r="B401" s="41" t="s">
        <v>802</v>
      </c>
      <c r="C401" s="42" t="s">
        <v>803</v>
      </c>
      <c r="D401" s="42" t="s">
        <v>34</v>
      </c>
      <c r="E401" s="43">
        <f t="shared" si="116"/>
        <v>0</v>
      </c>
      <c r="F401" s="43">
        <f t="shared" si="116"/>
        <v>0</v>
      </c>
      <c r="G401" s="43">
        <f t="shared" si="116"/>
        <v>0</v>
      </c>
      <c r="H401" s="43">
        <f t="shared" si="116"/>
        <v>0</v>
      </c>
      <c r="I401" s="43">
        <f t="shared" si="116"/>
        <v>0</v>
      </c>
      <c r="J401" s="43">
        <f t="shared" si="116"/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  <c r="AC401" s="25">
        <v>0</v>
      </c>
      <c r="AD401" s="25">
        <v>0</v>
      </c>
      <c r="AE401" s="25">
        <v>0</v>
      </c>
      <c r="AF401" s="25">
        <v>0</v>
      </c>
      <c r="AG401" s="25">
        <v>0</v>
      </c>
      <c r="AH401" s="25">
        <v>0</v>
      </c>
      <c r="AI401" s="25">
        <f t="shared" si="113"/>
        <v>0</v>
      </c>
      <c r="AJ401" s="25">
        <f t="shared" si="113"/>
        <v>0</v>
      </c>
      <c r="AK401" s="25">
        <f t="shared" si="113"/>
        <v>0</v>
      </c>
      <c r="AL401" s="25">
        <f t="shared" si="112"/>
        <v>0</v>
      </c>
      <c r="AM401" s="25">
        <f t="shared" si="112"/>
        <v>0</v>
      </c>
      <c r="AN401" s="25">
        <f t="shared" si="112"/>
        <v>0</v>
      </c>
      <c r="AO401" s="43">
        <v>0</v>
      </c>
      <c r="AP401" s="43">
        <v>0</v>
      </c>
      <c r="AQ401" s="43">
        <v>0</v>
      </c>
      <c r="AR401" s="43">
        <v>0</v>
      </c>
      <c r="AS401" s="43">
        <v>0</v>
      </c>
      <c r="AT401" s="43">
        <v>0</v>
      </c>
      <c r="AU401" s="43">
        <v>0</v>
      </c>
      <c r="AV401" s="43">
        <v>0</v>
      </c>
      <c r="AW401" s="43">
        <v>0</v>
      </c>
      <c r="AX401" s="43">
        <v>0</v>
      </c>
      <c r="AY401" s="43">
        <v>0</v>
      </c>
      <c r="AZ401" s="43">
        <v>0</v>
      </c>
      <c r="BA401" s="43">
        <v>0</v>
      </c>
      <c r="BB401" s="43">
        <v>0</v>
      </c>
      <c r="BC401" s="43">
        <v>0</v>
      </c>
      <c r="BD401" s="43">
        <v>0</v>
      </c>
      <c r="BE401" s="43">
        <v>0</v>
      </c>
      <c r="BF401" s="43">
        <v>0</v>
      </c>
      <c r="BG401" s="43">
        <v>0</v>
      </c>
      <c r="BH401" s="43">
        <v>0</v>
      </c>
      <c r="BI401" s="43">
        <v>0</v>
      </c>
      <c r="BJ401" s="43">
        <v>0</v>
      </c>
      <c r="BK401" s="43">
        <v>0</v>
      </c>
      <c r="BL401" s="43">
        <v>0</v>
      </c>
      <c r="BM401" s="25">
        <f t="shared" si="117"/>
        <v>0</v>
      </c>
      <c r="BN401" s="25">
        <f t="shared" si="117"/>
        <v>0</v>
      </c>
      <c r="BO401" s="25">
        <f t="shared" si="117"/>
        <v>0</v>
      </c>
      <c r="BP401" s="25">
        <f t="shared" si="117"/>
        <v>0</v>
      </c>
      <c r="BQ401" s="25">
        <f t="shared" si="117"/>
        <v>0</v>
      </c>
      <c r="BR401" s="44" t="s">
        <v>34</v>
      </c>
      <c r="BS401" s="79"/>
      <c r="BU401" s="79"/>
      <c r="BV401" s="59"/>
      <c r="BW401" s="59"/>
      <c r="BX401" s="59"/>
      <c r="BY401" s="59"/>
      <c r="BZ401" s="59"/>
      <c r="CA401" s="59"/>
      <c r="CB401" s="17"/>
      <c r="CC401" s="17"/>
      <c r="CD401" s="17"/>
      <c r="CF401" s="17"/>
    </row>
    <row r="402" spans="1:84" ht="31.5" x14ac:dyDescent="0.25">
      <c r="A402" s="40" t="s">
        <v>391</v>
      </c>
      <c r="B402" s="41" t="s">
        <v>804</v>
      </c>
      <c r="C402" s="42" t="s">
        <v>805</v>
      </c>
      <c r="D402" s="42" t="s">
        <v>34</v>
      </c>
      <c r="E402" s="43">
        <f t="shared" si="116"/>
        <v>0</v>
      </c>
      <c r="F402" s="43">
        <f t="shared" si="116"/>
        <v>0</v>
      </c>
      <c r="G402" s="43">
        <f t="shared" si="116"/>
        <v>0</v>
      </c>
      <c r="H402" s="43">
        <f t="shared" si="116"/>
        <v>0</v>
      </c>
      <c r="I402" s="43">
        <f t="shared" si="116"/>
        <v>0</v>
      </c>
      <c r="J402" s="43">
        <f t="shared" si="116"/>
        <v>0</v>
      </c>
      <c r="K402" s="43">
        <v>0</v>
      </c>
      <c r="L402" s="43">
        <v>0</v>
      </c>
      <c r="M402" s="43">
        <v>0</v>
      </c>
      <c r="N402" s="43">
        <v>0</v>
      </c>
      <c r="O402" s="43">
        <v>0</v>
      </c>
      <c r="P402" s="43">
        <v>0</v>
      </c>
      <c r="Q402" s="43">
        <v>0</v>
      </c>
      <c r="R402" s="43">
        <v>0</v>
      </c>
      <c r="S402" s="43">
        <v>0</v>
      </c>
      <c r="T402" s="43">
        <v>0</v>
      </c>
      <c r="U402" s="43">
        <v>0</v>
      </c>
      <c r="V402" s="43">
        <v>0</v>
      </c>
      <c r="W402" s="43">
        <v>0</v>
      </c>
      <c r="X402" s="43">
        <v>0</v>
      </c>
      <c r="Y402" s="43">
        <v>0</v>
      </c>
      <c r="Z402" s="43">
        <v>0</v>
      </c>
      <c r="AA402" s="43">
        <v>0</v>
      </c>
      <c r="AB402" s="43">
        <v>0</v>
      </c>
      <c r="AC402" s="25">
        <v>0</v>
      </c>
      <c r="AD402" s="25">
        <v>0</v>
      </c>
      <c r="AE402" s="25">
        <v>0</v>
      </c>
      <c r="AF402" s="25">
        <v>0</v>
      </c>
      <c r="AG402" s="25">
        <v>0</v>
      </c>
      <c r="AH402" s="25">
        <v>0</v>
      </c>
      <c r="AI402" s="25">
        <f t="shared" si="113"/>
        <v>0</v>
      </c>
      <c r="AJ402" s="25">
        <f t="shared" si="113"/>
        <v>0</v>
      </c>
      <c r="AK402" s="25">
        <f t="shared" si="113"/>
        <v>0</v>
      </c>
      <c r="AL402" s="25">
        <f t="shared" si="112"/>
        <v>0</v>
      </c>
      <c r="AM402" s="25">
        <f t="shared" si="112"/>
        <v>0</v>
      </c>
      <c r="AN402" s="25">
        <f t="shared" si="112"/>
        <v>0</v>
      </c>
      <c r="AO402" s="43">
        <v>0</v>
      </c>
      <c r="AP402" s="43">
        <v>0</v>
      </c>
      <c r="AQ402" s="43">
        <v>0</v>
      </c>
      <c r="AR402" s="43">
        <v>0</v>
      </c>
      <c r="AS402" s="43">
        <v>0</v>
      </c>
      <c r="AT402" s="43">
        <v>0</v>
      </c>
      <c r="AU402" s="43">
        <v>0</v>
      </c>
      <c r="AV402" s="43">
        <v>0</v>
      </c>
      <c r="AW402" s="43">
        <v>0</v>
      </c>
      <c r="AX402" s="43">
        <v>0</v>
      </c>
      <c r="AY402" s="43">
        <v>0</v>
      </c>
      <c r="AZ402" s="43">
        <v>0</v>
      </c>
      <c r="BA402" s="43">
        <v>0</v>
      </c>
      <c r="BB402" s="43">
        <v>0</v>
      </c>
      <c r="BC402" s="43">
        <v>0</v>
      </c>
      <c r="BD402" s="43">
        <v>0</v>
      </c>
      <c r="BE402" s="43">
        <v>0</v>
      </c>
      <c r="BF402" s="43">
        <v>0</v>
      </c>
      <c r="BG402" s="43">
        <v>0</v>
      </c>
      <c r="BH402" s="43">
        <v>0</v>
      </c>
      <c r="BI402" s="43">
        <v>0</v>
      </c>
      <c r="BJ402" s="43">
        <v>0</v>
      </c>
      <c r="BK402" s="43">
        <v>0</v>
      </c>
      <c r="BL402" s="43">
        <v>0</v>
      </c>
      <c r="BM402" s="25">
        <f t="shared" si="117"/>
        <v>0</v>
      </c>
      <c r="BN402" s="25">
        <f t="shared" si="117"/>
        <v>0</v>
      </c>
      <c r="BO402" s="25">
        <f t="shared" si="117"/>
        <v>0</v>
      </c>
      <c r="BP402" s="25">
        <f t="shared" si="117"/>
        <v>0</v>
      </c>
      <c r="BQ402" s="25">
        <f t="shared" si="117"/>
        <v>0</v>
      </c>
      <c r="BR402" s="44" t="s">
        <v>34</v>
      </c>
      <c r="BS402" s="79"/>
      <c r="BU402" s="79"/>
      <c r="BV402" s="59"/>
      <c r="BW402" s="59"/>
      <c r="BX402" s="59"/>
      <c r="BY402" s="59"/>
      <c r="BZ402" s="59"/>
      <c r="CA402" s="59"/>
      <c r="CB402" s="17"/>
      <c r="CC402" s="17"/>
      <c r="CD402" s="17"/>
      <c r="CF402" s="17"/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8 A94:C96 A19:C41 D19:D50 A57:C62 A106:C108 A111:C115 A201:C203 A142:C145 A221:C231 A208:C218 A244:C257 A260:C305 AO200:BL307 E200:AB325 D52:D325 AC200:AN402 E19:BR199 BR200:BR307 BM200:BQ402">
    <cfRule type="containsBlanks" dxfId="81" priority="82">
      <formula>LEN(TRIM(A14))=0</formula>
    </cfRule>
  </conditionalFormatting>
  <conditionalFormatting sqref="D51">
    <cfRule type="containsBlanks" dxfId="80" priority="81">
      <formula>LEN(TRIM(D51))=0</formula>
    </cfRule>
  </conditionalFormatting>
  <conditionalFormatting sqref="BR29">
    <cfRule type="containsBlanks" dxfId="79" priority="80">
      <formula>LEN(TRIM(BR29))=0</formula>
    </cfRule>
  </conditionalFormatting>
  <conditionalFormatting sqref="D44">
    <cfRule type="containsBlanks" dxfId="78" priority="79">
      <formula>LEN(TRIM(D44))=0</formula>
    </cfRule>
  </conditionalFormatting>
  <conditionalFormatting sqref="D51">
    <cfRule type="containsBlanks" dxfId="77" priority="78">
      <formula>LEN(TRIM(D51))=0</formula>
    </cfRule>
  </conditionalFormatting>
  <conditionalFormatting sqref="BR29">
    <cfRule type="containsBlanks" dxfId="76" priority="77">
      <formula>LEN(TRIM(BR29))=0</formula>
    </cfRule>
  </conditionalFormatting>
  <conditionalFormatting sqref="BR22 BR31">
    <cfRule type="containsBlanks" dxfId="75" priority="76">
      <formula>LEN(TRIM(BR22))=0</formula>
    </cfRule>
  </conditionalFormatting>
  <conditionalFormatting sqref="A199:C200">
    <cfRule type="containsBlanks" dxfId="74" priority="24">
      <formula>LEN(TRIM(A199))=0</formula>
    </cfRule>
  </conditionalFormatting>
  <conditionalFormatting sqref="A53:B53">
    <cfRule type="containsBlanks" dxfId="73" priority="67">
      <formula>LEN(TRIM(A53))=0</formula>
    </cfRule>
  </conditionalFormatting>
  <conditionalFormatting sqref="C53">
    <cfRule type="containsBlanks" dxfId="72" priority="65">
      <formula>LEN(TRIM(C53))=0</formula>
    </cfRule>
  </conditionalFormatting>
  <conditionalFormatting sqref="A42:B42">
    <cfRule type="containsBlanks" dxfId="71" priority="41">
      <formula>LEN(TRIM(A42))=0</formula>
    </cfRule>
  </conditionalFormatting>
  <conditionalFormatting sqref="A56:C56">
    <cfRule type="containsBlanks" dxfId="70" priority="36">
      <formula>LEN(TRIM(A56))=0</formula>
    </cfRule>
  </conditionalFormatting>
  <conditionalFormatting sqref="A47:C50">
    <cfRule type="containsBlanks" dxfId="69" priority="40">
      <formula>LEN(TRIM(A47))=0</formula>
    </cfRule>
  </conditionalFormatting>
  <conditionalFormatting sqref="A54:B54">
    <cfRule type="containsBlanks" dxfId="68" priority="39">
      <formula>LEN(TRIM(A54))=0</formula>
    </cfRule>
  </conditionalFormatting>
  <conditionalFormatting sqref="A54:B54">
    <cfRule type="containsBlanks" dxfId="67" priority="38">
      <formula>LEN(TRIM(A54))=0</formula>
    </cfRule>
  </conditionalFormatting>
  <conditionalFormatting sqref="C54">
    <cfRule type="containsBlanks" dxfId="66" priority="37">
      <formula>LEN(TRIM(C54))=0</formula>
    </cfRule>
  </conditionalFormatting>
  <conditionalFormatting sqref="A85:B86">
    <cfRule type="containsBlanks" dxfId="65" priority="32">
      <formula>LEN(TRIM(A85))=0</formula>
    </cfRule>
  </conditionalFormatting>
  <conditionalFormatting sqref="A83:C83">
    <cfRule type="containsBlanks" dxfId="64" priority="35">
      <formula>LEN(TRIM(A83))=0</formula>
    </cfRule>
  </conditionalFormatting>
  <conditionalFormatting sqref="A87:C88 A90:C90">
    <cfRule type="containsBlanks" dxfId="63" priority="34">
      <formula>LEN(TRIM(A87))=0</formula>
    </cfRule>
  </conditionalFormatting>
  <conditionalFormatting sqref="A85:B86">
    <cfRule type="containsBlanks" dxfId="62" priority="33">
      <formula>LEN(TRIM(A85))=0</formula>
    </cfRule>
  </conditionalFormatting>
  <conditionalFormatting sqref="C85:C86">
    <cfRule type="containsBlanks" dxfId="61" priority="31">
      <formula>LEN(TRIM(C85))=0</formula>
    </cfRule>
  </conditionalFormatting>
  <conditionalFormatting sqref="A85:C86">
    <cfRule type="containsBlanks" dxfId="60" priority="30">
      <formula>LEN(TRIM(A85))=0</formula>
    </cfRule>
  </conditionalFormatting>
  <conditionalFormatting sqref="A110 A118:C121 A198:C198">
    <cfRule type="containsBlanks" dxfId="59" priority="25">
      <formula>LEN(TRIM(A110))=0</formula>
    </cfRule>
  </conditionalFormatting>
  <conditionalFormatting sqref="A97:B98">
    <cfRule type="containsBlanks" dxfId="58" priority="28">
      <formula>LEN(TRIM(A97))=0</formula>
    </cfRule>
  </conditionalFormatting>
  <conditionalFormatting sqref="A97:B98">
    <cfRule type="containsBlanks" dxfId="57" priority="27">
      <formula>LEN(TRIM(A97))=0</formula>
    </cfRule>
  </conditionalFormatting>
  <conditionalFormatting sqref="C97:C98">
    <cfRule type="containsBlanks" dxfId="56" priority="26">
      <formula>LEN(TRIM(C97))=0</formula>
    </cfRule>
  </conditionalFormatting>
  <conditionalFormatting sqref="B110:C110">
    <cfRule type="containsBlanks" dxfId="55" priority="23">
      <formula>LEN(TRIM(B110))=0</formula>
    </cfRule>
  </conditionalFormatting>
  <conditionalFormatting sqref="A243:B243">
    <cfRule type="containsBlanks" dxfId="54" priority="22">
      <formula>LEN(TRIM(A243))=0</formula>
    </cfRule>
  </conditionalFormatting>
  <conditionalFormatting sqref="A243:B243">
    <cfRule type="containsBlanks" dxfId="53" priority="21">
      <formula>LEN(TRIM(A243))=0</formula>
    </cfRule>
  </conditionalFormatting>
  <conditionalFormatting sqref="C243">
    <cfRule type="containsBlanks" dxfId="52" priority="19">
      <formula>LEN(TRIM(C243))=0</formula>
    </cfRule>
  </conditionalFormatting>
  <conditionalFormatting sqref="A237:B237 A239:B239">
    <cfRule type="containsBlanks" dxfId="51" priority="44">
      <formula>LEN(TRIM(A237))=0</formula>
    </cfRule>
  </conditionalFormatting>
  <conditionalFormatting sqref="A237:B237 A239:B239">
    <cfRule type="containsBlanks" dxfId="50" priority="45">
      <formula>LEN(TRIM(A237))=0</formula>
    </cfRule>
  </conditionalFormatting>
  <conditionalFormatting sqref="C237 C239">
    <cfRule type="containsBlanks" dxfId="49" priority="43">
      <formula>LEN(TRIM(C237))=0</formula>
    </cfRule>
  </conditionalFormatting>
  <conditionalFormatting sqref="C237 C239">
    <cfRule type="containsBlanks" dxfId="48" priority="42">
      <formula>LEN(TRIM(C237))=0</formula>
    </cfRule>
  </conditionalFormatting>
  <conditionalFormatting sqref="A43:C43">
    <cfRule type="containsBlanks" dxfId="47" priority="18">
      <formula>LEN(TRIM(A43))=0</formula>
    </cfRule>
  </conditionalFormatting>
  <conditionalFormatting sqref="A69:B71 A73:B74">
    <cfRule type="containsBlanks" dxfId="46" priority="17">
      <formula>LEN(TRIM(A69))=0</formula>
    </cfRule>
  </conditionalFormatting>
  <conditionalFormatting sqref="A69:B71 A73:B74">
    <cfRule type="containsBlanks" dxfId="45" priority="16">
      <formula>LEN(TRIM(A69))=0</formula>
    </cfRule>
  </conditionalFormatting>
  <conditionalFormatting sqref="C69:C71 C73:C74">
    <cfRule type="containsBlanks" dxfId="44" priority="15">
      <formula>LEN(TRIM(C69))=0</formula>
    </cfRule>
  </conditionalFormatting>
  <conditionalFormatting sqref="A79:C80 A82:C82">
    <cfRule type="containsBlanks" dxfId="43" priority="14">
      <formula>LEN(TRIM(A79))=0</formula>
    </cfRule>
  </conditionalFormatting>
  <conditionalFormatting sqref="A116:C117">
    <cfRule type="containsBlanks" dxfId="42" priority="12">
      <formula>LEN(TRIM(A116))=0</formula>
    </cfRule>
  </conditionalFormatting>
  <conditionalFormatting sqref="A122:C122">
    <cfRule type="containsBlanks" dxfId="41" priority="11">
      <formula>LEN(TRIM(A122))=0</formula>
    </cfRule>
  </conditionalFormatting>
  <conditionalFormatting sqref="A146:C148">
    <cfRule type="containsBlanks" dxfId="40" priority="10">
      <formula>LEN(TRIM(A146))=0</formula>
    </cfRule>
  </conditionalFormatting>
  <conditionalFormatting sqref="A187:C188 A192:C195 A189:B191">
    <cfRule type="containsBlanks" dxfId="39" priority="9">
      <formula>LEN(TRIM(A187))=0</formula>
    </cfRule>
  </conditionalFormatting>
  <conditionalFormatting sqref="A258:B258">
    <cfRule type="containsBlanks" dxfId="38" priority="8">
      <formula>LEN(TRIM(A258))=0</formula>
    </cfRule>
  </conditionalFormatting>
  <conditionalFormatting sqref="C258">
    <cfRule type="containsBlanks" dxfId="37" priority="6">
      <formula>LEN(TRIM(C258))=0</formula>
    </cfRule>
  </conditionalFormatting>
  <conditionalFormatting sqref="A258:B258">
    <cfRule type="containsBlanks" dxfId="36" priority="7">
      <formula>LEN(TRIM(A258))=0</formula>
    </cfRule>
  </conditionalFormatting>
  <conditionalFormatting sqref="C258">
    <cfRule type="containsBlanks" dxfId="35" priority="5">
      <formula>LEN(TRIM(C258))=0</formula>
    </cfRule>
  </conditionalFormatting>
  <conditionalFormatting sqref="C243">
    <cfRule type="containsBlanks" dxfId="34" priority="20">
      <formula>LEN(TRIM(C243))=0</formula>
    </cfRule>
  </conditionalFormatting>
  <conditionalFormatting sqref="A51:C52 A63:C63 A75:C75 A149:C152 A123:C133 A204:C206 A55:C55 A78:C78 A137:C137 A177:C178 A180:C185 A240:C242">
    <cfRule type="containsBlanks" dxfId="33" priority="75">
      <formula>LEN(TRIM(A51))=0</formula>
    </cfRule>
  </conditionalFormatting>
  <conditionalFormatting sqref="A45:B46 A235:B236">
    <cfRule type="containsBlanks" dxfId="32" priority="74">
      <formula>LEN(TRIM(A45))=0</formula>
    </cfRule>
  </conditionalFormatting>
  <conditionalFormatting sqref="A45:B46 A235:B236">
    <cfRule type="containsBlanks" dxfId="31" priority="73">
      <formula>LEN(TRIM(A45))=0</formula>
    </cfRule>
  </conditionalFormatting>
  <conditionalFormatting sqref="C45:C46 C235:C236">
    <cfRule type="containsBlanks" dxfId="30" priority="72">
      <formula>LEN(TRIM(C45))=0</formula>
    </cfRule>
  </conditionalFormatting>
  <conditionalFormatting sqref="C235:C236">
    <cfRule type="containsBlanks" dxfId="29" priority="71">
      <formula>LEN(TRIM(C235))=0</formula>
    </cfRule>
  </conditionalFormatting>
  <conditionalFormatting sqref="A44:B44">
    <cfRule type="containsBlanks" dxfId="28" priority="70">
      <formula>LEN(TRIM(A44))=0</formula>
    </cfRule>
  </conditionalFormatting>
  <conditionalFormatting sqref="A44:B44">
    <cfRule type="containsBlanks" dxfId="27" priority="69">
      <formula>LEN(TRIM(A44))=0</formula>
    </cfRule>
  </conditionalFormatting>
  <conditionalFormatting sqref="C44">
    <cfRule type="containsBlanks" dxfId="26" priority="68">
      <formula>LEN(TRIM(C44))=0</formula>
    </cfRule>
  </conditionalFormatting>
  <conditionalFormatting sqref="A53:B53">
    <cfRule type="containsBlanks" dxfId="25" priority="66">
      <formula>LEN(TRIM(A53))=0</formula>
    </cfRule>
  </conditionalFormatting>
  <conditionalFormatting sqref="A64:B68">
    <cfRule type="containsBlanks" dxfId="24" priority="64">
      <formula>LEN(TRIM(A64))=0</formula>
    </cfRule>
  </conditionalFormatting>
  <conditionalFormatting sqref="A64:B68">
    <cfRule type="containsBlanks" dxfId="23" priority="63">
      <formula>LEN(TRIM(A64))=0</formula>
    </cfRule>
  </conditionalFormatting>
  <conditionalFormatting sqref="C64:C68">
    <cfRule type="containsBlanks" dxfId="22" priority="62">
      <formula>LEN(TRIM(C64))=0</formula>
    </cfRule>
  </conditionalFormatting>
  <conditionalFormatting sqref="A91:B92">
    <cfRule type="containsBlanks" dxfId="21" priority="61">
      <formula>LEN(TRIM(A91))=0</formula>
    </cfRule>
  </conditionalFormatting>
  <conditionalFormatting sqref="A91:B92">
    <cfRule type="containsBlanks" dxfId="20" priority="60">
      <formula>LEN(TRIM(A91))=0</formula>
    </cfRule>
  </conditionalFormatting>
  <conditionalFormatting sqref="C91:C92">
    <cfRule type="containsBlanks" dxfId="19" priority="59">
      <formula>LEN(TRIM(C91))=0</formula>
    </cfRule>
  </conditionalFormatting>
  <conditionalFormatting sqref="A109:B109">
    <cfRule type="containsBlanks" dxfId="18" priority="58">
      <formula>LEN(TRIM(A109))=0</formula>
    </cfRule>
  </conditionalFormatting>
  <conditionalFormatting sqref="A109:B109">
    <cfRule type="containsBlanks" dxfId="17" priority="57">
      <formula>LEN(TRIM(A109))=0</formula>
    </cfRule>
  </conditionalFormatting>
  <conditionalFormatting sqref="C109">
    <cfRule type="containsBlanks" dxfId="16" priority="56">
      <formula>LEN(TRIM(C109))=0</formula>
    </cfRule>
  </conditionalFormatting>
  <conditionalFormatting sqref="A232:B232">
    <cfRule type="containsBlanks" dxfId="15" priority="55">
      <formula>LEN(TRIM(A232))=0</formula>
    </cfRule>
  </conditionalFormatting>
  <conditionalFormatting sqref="A232:B232">
    <cfRule type="containsBlanks" dxfId="14" priority="54">
      <formula>LEN(TRIM(A232))=0</formula>
    </cfRule>
  </conditionalFormatting>
  <conditionalFormatting sqref="C232">
    <cfRule type="containsBlanks" dxfId="13" priority="53">
      <formula>LEN(TRIM(C232))=0</formula>
    </cfRule>
  </conditionalFormatting>
  <conditionalFormatting sqref="A234:B234">
    <cfRule type="containsBlanks" dxfId="12" priority="52">
      <formula>LEN(TRIM(A234))=0</formula>
    </cfRule>
  </conditionalFormatting>
  <conditionalFormatting sqref="A234:B234">
    <cfRule type="containsBlanks" dxfId="11" priority="51">
      <formula>LEN(TRIM(A234))=0</formula>
    </cfRule>
  </conditionalFormatting>
  <conditionalFormatting sqref="C234">
    <cfRule type="containsBlanks" dxfId="10" priority="50">
      <formula>LEN(TRIM(C234))=0</formula>
    </cfRule>
  </conditionalFormatting>
  <conditionalFormatting sqref="A306:B307">
    <cfRule type="containsBlanks" dxfId="9" priority="49">
      <formula>LEN(TRIM(A306))=0</formula>
    </cfRule>
  </conditionalFormatting>
  <conditionalFormatting sqref="A306:B307">
    <cfRule type="containsBlanks" dxfId="8" priority="48">
      <formula>LEN(TRIM(A306))=0</formula>
    </cfRule>
  </conditionalFormatting>
  <conditionalFormatting sqref="C306:C307">
    <cfRule type="containsBlanks" dxfId="7" priority="47">
      <formula>LEN(TRIM(C306))=0</formula>
    </cfRule>
  </conditionalFormatting>
  <conditionalFormatting sqref="C306:C307">
    <cfRule type="containsBlanks" dxfId="6" priority="46">
      <formula>LEN(TRIM(C306))=0</formula>
    </cfRule>
  </conditionalFormatting>
  <conditionalFormatting sqref="A105:C105">
    <cfRule type="containsBlanks" dxfId="5" priority="13">
      <formula>LEN(TRIM(A105))=0</formula>
    </cfRule>
  </conditionalFormatting>
  <conditionalFormatting sqref="C42">
    <cfRule type="containsBlanks" dxfId="4" priority="4">
      <formula>LEN(TRIM(C42))=0</formula>
    </cfRule>
  </conditionalFormatting>
  <conditionalFormatting sqref="C189:C191">
    <cfRule type="containsBlanks" dxfId="3" priority="3">
      <formula>LEN(TRIM(C189))=0</formula>
    </cfRule>
  </conditionalFormatting>
  <conditionalFormatting sqref="A99:C104">
    <cfRule type="containsBlanks" dxfId="2" priority="29">
      <formula>LEN(TRIM(A99))=0</formula>
    </cfRule>
  </conditionalFormatting>
  <conditionalFormatting sqref="A196:C197">
    <cfRule type="containsBlanks" dxfId="1" priority="2">
      <formula>LEN(TRIM(A196))=0</formula>
    </cfRule>
  </conditionalFormatting>
  <pageMargins left="0.19685039370078738" right="0.19685039370078738" top="0.78740157480314954" bottom="0.78740157480314954" header="0.51181102362204722" footer="0.51181102362204722"/>
  <pageSetup paperSize="9" scale="14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2025-11-14T00:45:27Z</dcterms:created>
  <dcterms:modified xsi:type="dcterms:W3CDTF">2025-11-14T00:56:28Z</dcterms:modified>
</cp:coreProperties>
</file>